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Active Stocks_March15\"/>
    </mc:Choice>
  </mc:AlternateContent>
  <bookViews>
    <workbookView xWindow="0" yWindow="0" windowWidth="28800" windowHeight="13320"/>
  </bookViews>
  <sheets>
    <sheet name="Sheet1" sheetId="1" r:id="rId1"/>
  </sheets>
  <definedNames>
    <definedName name="_xlnm._FilterDatabase" localSheetId="0" hidden="1">Sheet1!$A$12:$J$352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" i="1" l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13" i="1"/>
  <c r="J352" i="1" l="1"/>
  <c r="H352" i="1"/>
</calcChain>
</file>

<file path=xl/sharedStrings.xml><?xml version="1.0" encoding="utf-8"?>
<sst xmlns="http://schemas.openxmlformats.org/spreadsheetml/2006/main" count="1747" uniqueCount="816">
  <si>
    <t>CodArt</t>
  </si>
  <si>
    <t>DescArt</t>
  </si>
  <si>
    <t>Barcodes</t>
  </si>
  <si>
    <t>Qty</t>
  </si>
  <si>
    <t>Price</t>
  </si>
  <si>
    <t>M15ET444 5535/C</t>
  </si>
  <si>
    <t>VOLUME DRESS WITH FRONT LINE INSERTS T632 L VR.ROSSA 95%VI 5%EA MADE IN ITALY</t>
  </si>
  <si>
    <t>2020000056546</t>
  </si>
  <si>
    <t>VOLUME DRESS WITH FRONT LINE INSERTS T632 XL VR.ROSSA 95%VI 5%EA MADE IN ITALY</t>
  </si>
  <si>
    <t>2020000056553</t>
  </si>
  <si>
    <t>VOLUME DRESS WITH FRONT LINE INSERTS T632 S VR.LIGHT GREEN 95%VI 5%EA MADE IN ITALY</t>
  </si>
  <si>
    <t>2020000056560</t>
  </si>
  <si>
    <t>VOLUME DRESS WITH FRONT LINE INSERTS T632 M VR.LIGHT GREEN 95%VI 5%EA MADE IN ITALY</t>
  </si>
  <si>
    <t>2020000056577</t>
  </si>
  <si>
    <t>VOLUME DRESS WITH FRONT LINE INSERTS T632 L VR.LIGHT GREEN 95%VI 5%EA MADE IN ITALY</t>
  </si>
  <si>
    <t>2020000056584</t>
  </si>
  <si>
    <t>VOLUME DRESS WITH FRONT LINE INSERTS T632 XL VR.LIGHT GREEN 95%VI 5%EA MADE IN ITALY</t>
  </si>
  <si>
    <t>2020000056591</t>
  </si>
  <si>
    <t>M15ET444 5538/C</t>
  </si>
  <si>
    <t>VOLUME DRESS INSERTS STRIPES T632 S VR.LIGHT GREEN 95%VI 5%EA MADE IN ITALY</t>
  </si>
  <si>
    <t>2020000056447</t>
  </si>
  <si>
    <t>VOLUME DRESS INSERTS STRIPES T632 M VR.LIGHT GREEN 95%VI 5%EA MADE IN ITALY</t>
  </si>
  <si>
    <t>2020000056454</t>
  </si>
  <si>
    <t>VOLUME DRESS WITH STRIPES T632 L VR.LIGHT GREEN 95%VI 5%EA MADE IN ITALY</t>
  </si>
  <si>
    <t>2020000056461</t>
  </si>
  <si>
    <t>VOLUME DRESS WITH STRIPES T632 XL VR.LIGHT GREEN 95%VI 5%EA MADE IN ITALY</t>
  </si>
  <si>
    <t>2020000056478</t>
  </si>
  <si>
    <t>M15ET444 5556/C</t>
  </si>
  <si>
    <t>DRESS WITH HORIZONTAL LINE INSERTS T632 S VR.LIGHT GREEN 95%VI 5%EA MADE IN ITALY</t>
  </si>
  <si>
    <t>2020000056690</t>
  </si>
  <si>
    <t>DRESS WITH HORIZONTAL LINE INSERTS T632 M VR.LIGHT GREEN 95%VI 5%EA MADE IN ITALY</t>
  </si>
  <si>
    <t>2020000056706</t>
  </si>
  <si>
    <t>DRESS INSERTS HORIZONTAL LINE T632 L VR.LIGHT GREEN 95%VI 5%EA MADE IN ITALY</t>
  </si>
  <si>
    <t>2020000056713</t>
  </si>
  <si>
    <t>DRESS WITH HORIZONTAL LINES T632 XL VR.LIGHT GREEN 95%VI 5%EA MADE IN ITALY</t>
  </si>
  <si>
    <t>2020000056720</t>
  </si>
  <si>
    <t>M15ET444 5556/CA</t>
  </si>
  <si>
    <t>DRESS WITH HORIZONTAL LINE INSERTS T633 S VR.LIGHT GREEN 95%VI 5%EA MADE IN ITALY</t>
  </si>
  <si>
    <t>2020000056829</t>
  </si>
  <si>
    <t>DRESS INSERTS HORIZONTAL LINE T633 M VR.LIGHT GREEN 95%VI 5%EA MADE IN ITALY</t>
  </si>
  <si>
    <t>2020000056836</t>
  </si>
  <si>
    <t>DRESS INSERTS HORIZONTAL LINE T633 L VR.LIGHT GREEN 95%VI 5%EA MADE IN ITALY</t>
  </si>
  <si>
    <t>2020000056843</t>
  </si>
  <si>
    <t>DRESS WITH HORIZONTAL LINES T633 XL VR.LIGHT GREEN 95%VI 5%EA MADE IN ITALY</t>
  </si>
  <si>
    <t>2020000056850</t>
  </si>
  <si>
    <t>M16ET611 7228</t>
  </si>
  <si>
    <t>LONG JACKET WITH HOOD S BLACK 55%PA 45%PL - MADE IN ITALY</t>
  </si>
  <si>
    <t>2020000092988</t>
  </si>
  <si>
    <t>LONG JACKET WITH HOOD M BLACK 55%PA 45%PL - MADE IN ITALY</t>
  </si>
  <si>
    <t>2020000123934</t>
  </si>
  <si>
    <t>LONG JACKET WITH HOOD L BLACK 55%PA 45%PL - MADE IN ITALY</t>
  </si>
  <si>
    <t>2020000123866</t>
  </si>
  <si>
    <t>LONG JACKET WITH HOOD S NATURAL 55%PA 45%PL - MADE IN ITALY</t>
  </si>
  <si>
    <t>2020000092971</t>
  </si>
  <si>
    <t>LONG JACKET WITH HOOD M NATURAL 55%PA 45%PL - MADE IN ITALY</t>
  </si>
  <si>
    <t>2020000123828</t>
  </si>
  <si>
    <t>LONG JACKET WITH HOOD L NATURAL 55%PA 45%PL - MADE IN ITALY</t>
  </si>
  <si>
    <t>2020000123811</t>
  </si>
  <si>
    <t>LONG JACKET WITH HOOD S BORDEAUX 55%PA 45%PL - MADE IN ITALY</t>
  </si>
  <si>
    <t>2020000092957</t>
  </si>
  <si>
    <t>LONG JACKET WITH HOOD M BORDEAUX 55%PA 45%PL - MADE IN ITALY</t>
  </si>
  <si>
    <t>2020000123927</t>
  </si>
  <si>
    <t>LONG JACKET WITH HOOD L BORDEAUX 55%PA 45%PL - MADE IN ITALY</t>
  </si>
  <si>
    <t>2020000123910</t>
  </si>
  <si>
    <t>LONG JACKET WITH HOOD M LIGHT TAUPE 55%PA 45%PL - MADE IN ITALY</t>
  </si>
  <si>
    <t>2020000123842</t>
  </si>
  <si>
    <t>LONG JACKET WITH HOOD L LIGHT TAUPE 55%PA 45%PL - MADE IN ITALY</t>
  </si>
  <si>
    <t>2020000123996</t>
  </si>
  <si>
    <t>M17ET611 7258</t>
  </si>
  <si>
    <t>LONG JACKET WITH POCKETS AND BELT M BLACK 55%PA 45%PL -MADE IN ITALY-</t>
  </si>
  <si>
    <t>2020000218463</t>
  </si>
  <si>
    <t>LONG JACKET WITH POCKETS AND BELT L BLACK 55%PA 45%PL -MADE IN ITALY-</t>
  </si>
  <si>
    <t>2020000218432</t>
  </si>
  <si>
    <t>M18ET455 2014A</t>
  </si>
  <si>
    <t>RED HIGH BAND S 95% VI 5% EA TROUSERS - MADE IN ITALY</t>
  </si>
  <si>
    <t>2020000557326</t>
  </si>
  <si>
    <t>TROUSERS HIGH BAND M RED 95% VI 5% EA - MADE IN ITALY</t>
  </si>
  <si>
    <t>2020000557333</t>
  </si>
  <si>
    <t>HIGH BAND TROUSERS L RED 95% VI 5% EA - MADE IN ITALY</t>
  </si>
  <si>
    <t>2020000557340</t>
  </si>
  <si>
    <t>TROUSERS HIGH BAND S YELLOW 95% VI 5% EA - MADE IN ITALY</t>
  </si>
  <si>
    <t>2020000557357</t>
  </si>
  <si>
    <t>TROUSERS HIGH BAND M YELLOW 95% VI 5% EA - MADE IN ITALY</t>
  </si>
  <si>
    <t>2020000557364</t>
  </si>
  <si>
    <t>HIGH BAND TROUSERS L YELLOW 95% VI 5% EA - MADE IN ITALY</t>
  </si>
  <si>
    <t>2020000557371</t>
  </si>
  <si>
    <t>HIGH BAND TROUSERS S LIME 95% VI 5% EA - MADE IN ITALY</t>
  </si>
  <si>
    <t>2020000564034</t>
  </si>
  <si>
    <t>TROUSERS HIGH BAND M LIME 95% VI 5% EA - MADE IN ITALY</t>
  </si>
  <si>
    <t>2020000564041</t>
  </si>
  <si>
    <t>HIGH BAND TROUSERS L LIME 95% VI 5% EA - MADE IN ITALY</t>
  </si>
  <si>
    <t>2020000564065</t>
  </si>
  <si>
    <t>TROUSERS HIGH BAND S SALMON 95% VI 5% EA - MADE IN ITALY</t>
  </si>
  <si>
    <t>2020000557388</t>
  </si>
  <si>
    <t>TROUSERS HIGH BAND M SALMON 95% VI 5% EA - MADE IN ITALY</t>
  </si>
  <si>
    <t>2020000557395</t>
  </si>
  <si>
    <t>HIGH BAND TROUSERS L SALMON 95% VI 5% EA - MADE IN ITALY</t>
  </si>
  <si>
    <t>2020000557401</t>
  </si>
  <si>
    <t>M18ET455 5859</t>
  </si>
  <si>
    <t>YELLOW DRESS TANK TOP S BLUETTE 95%VI 5%EA -MADE IN ITALY</t>
  </si>
  <si>
    <t>2020000538332</t>
  </si>
  <si>
    <t>YELLOW DRESS TANK TOP M BLUETTE 95%VI 5%EA -MADE IN ITALY</t>
  </si>
  <si>
    <t>2020000538349</t>
  </si>
  <si>
    <t>YELLOW DRESS TANK L BLUETTE 95% VI 5% EA - MADE IN ITALY</t>
  </si>
  <si>
    <t>2020000538356</t>
  </si>
  <si>
    <t>YELLOW DRESS TANK TOP S CORAL 95%VI 5%EA -MADE IN ITALY</t>
  </si>
  <si>
    <t>2020000538257</t>
  </si>
  <si>
    <t>YELLOW DRESS TANK TOP M CORAL 95%VI 5%EA - MADE IN ITALY</t>
  </si>
  <si>
    <t>2020000538264</t>
  </si>
  <si>
    <t>YELLOW DRESS TANK L CORAL 95% VI 5% EA - MADE IN ITALY</t>
  </si>
  <si>
    <t>2020000538271</t>
  </si>
  <si>
    <t>YELLOW DRESS TANK TOP XL CORAL 95%VI 5%EA -MADE IN ITALY</t>
  </si>
  <si>
    <t>2020000538288</t>
  </si>
  <si>
    <t>YELLOW DRESS TANK TOP S TURQUOISE 95% VI 5% EA - MADE IN ITALY</t>
  </si>
  <si>
    <t>2020000543664</t>
  </si>
  <si>
    <t>YELLOW DRESS TANK TOP M TURQUOISE 95% VI 5% EA - MADE IN ITALY</t>
  </si>
  <si>
    <t>2020000543671</t>
  </si>
  <si>
    <t>YELLOW DRESS TANK L TURQUOISE 95% VI 5% EA - MADE IN ITALY</t>
  </si>
  <si>
    <t>2020000543688</t>
  </si>
  <si>
    <t>YELLOW DRESS TANK TOP XL TURQUOISE 95%VI 5%EA -MADE IN ITALY</t>
  </si>
  <si>
    <t>2020000543695</t>
  </si>
  <si>
    <t>YELLOW DRESS TANK TOP S LIME 95% VI 5% EA - MADE IN ITALY</t>
  </si>
  <si>
    <t>2020000538219</t>
  </si>
  <si>
    <t>YELLOW DRESS TANK M LIME 95% VI 5% EA - MADE IN ITALY</t>
  </si>
  <si>
    <t>2020000538226</t>
  </si>
  <si>
    <t>YELLOW DRESS TANK TOP L LIME 95% VI 5% EA - MADE IN ITALY</t>
  </si>
  <si>
    <t>2020000538233</t>
  </si>
  <si>
    <t>YELLOW DRESS TANK TOP XL LIME 95% VI 5% EA - MADE IN ITALY</t>
  </si>
  <si>
    <t>2020000538240</t>
  </si>
  <si>
    <t>YELLOW DRESS TANK S DARK LILAC 95%VI 5%EA -MADE IN ITALY</t>
  </si>
  <si>
    <t>2020000538295</t>
  </si>
  <si>
    <t>YELLOW DRESS TANK TOP M DARK LILAC 95%VI 5%EA -MADE IN ITALY</t>
  </si>
  <si>
    <t>2020000538301</t>
  </si>
  <si>
    <t>YELLOW DRESS TANK L DARK LILAC 95%VI 5%EA - MADE IN ITALY</t>
  </si>
  <si>
    <t>2020000538318</t>
  </si>
  <si>
    <t>YELLOW DRESS TANK TOP XL DARK LILAC 95%VI 5%EA -MADE IN ITALY</t>
  </si>
  <si>
    <t>2020000538325</t>
  </si>
  <si>
    <t>M18ET455 5863</t>
  </si>
  <si>
    <t>DRESS 5119 WITH LACES M BLUE 95%VI 5%EA -MADE IN ITALY</t>
  </si>
  <si>
    <t>2020000537311</t>
  </si>
  <si>
    <t>DRESS 5119 WITH LACES S BLUETTE 95%VI 5%EA -MADE IN ITALY</t>
  </si>
  <si>
    <t>2020000537380</t>
  </si>
  <si>
    <t>DRESS 5119 WITH LACES M BLUETTE 95%VI 5%EA - MADE IN ITALY</t>
  </si>
  <si>
    <t>2020000537397</t>
  </si>
  <si>
    <t>DRESS 5119 WITH LACES S CORAL 95%VI 5%EA -MADE IN ITALY</t>
  </si>
  <si>
    <t>2020000537342</t>
  </si>
  <si>
    <t>DRESS 5119 WITH LACES M CORAL 95%VI 5%EA -MADE IN ITALY</t>
  </si>
  <si>
    <t>2020000537359</t>
  </si>
  <si>
    <t>DRESS 5119 WITH LACES S LIME 95%VI 5%EA - MADE IN ITALY</t>
  </si>
  <si>
    <t>2020000537328</t>
  </si>
  <si>
    <t>DRESS 5119 WITH LACES M LIME 95%VI 5%EA - MADE IN ITALY</t>
  </si>
  <si>
    <t>2020000537335</t>
  </si>
  <si>
    <t>DRESS 5119 WITH LACES S DARK LILAC 95%VI 5%EA -MADE IN ITALY</t>
  </si>
  <si>
    <t>2020000537366</t>
  </si>
  <si>
    <t>DRESS 5119 WITH LACES M DARK LILAC 95%VI 5%EA -MADE IN ITALY</t>
  </si>
  <si>
    <t>2020000537373</t>
  </si>
  <si>
    <t>M18ET455 ART17</t>
  </si>
  <si>
    <t>LONG TANK TOP DRESS IN JERSEY M RED 95%VI 5%EA - MADE IN ITALY</t>
  </si>
  <si>
    <t>2020000557203</t>
  </si>
  <si>
    <t>LONG TANK TOP DRESS IN JERSEY L RED 95%VI 5%EA - MADE IN ITALY</t>
  </si>
  <si>
    <t>2020000557210</t>
  </si>
  <si>
    <t>LONG TANK TOP DRESS IN JERSEY S YELLOW 95%VI 5%EA - MADE IN ITALY</t>
  </si>
  <si>
    <t>2020000555964</t>
  </si>
  <si>
    <t>LONG TANK TOP DRESS IN JERSEY M YELLOW 95%VI 5%EA - MADE IN ITALY</t>
  </si>
  <si>
    <t>2020000557234</t>
  </si>
  <si>
    <t>LONG TANK TOP DRESS IN JERSEY L YELLOW 95%VI 5%EA -MADE IN ITALY</t>
  </si>
  <si>
    <t>2020000557241</t>
  </si>
  <si>
    <t>LONG TANK DRESS IN JERSEY XL YELLOW 95%VI 5%EA - MADE IN ITALY</t>
  </si>
  <si>
    <t>2020000557258</t>
  </si>
  <si>
    <t>LONG TANK TOP DRESS IN JERSEY S LIME 95%VI 5%EA - MADE IN ITALY</t>
  </si>
  <si>
    <t>2020000556923</t>
  </si>
  <si>
    <t>LONG TANK TOP DRESS IN JERSEY M LIME 95%VI 5%EA -MADE IN ITALY</t>
  </si>
  <si>
    <t>2020000564072</t>
  </si>
  <si>
    <t>LONG TANK TOP DRESS IN JERSEY L LIME 95%VI 5%EA - MADE IN ITALY</t>
  </si>
  <si>
    <t>2020000564089</t>
  </si>
  <si>
    <t>LONG TANK TOP DRESS IN JERSEY S SALMON 95%VI 5%EA - MADE IN ITALY</t>
  </si>
  <si>
    <t>2020000556091</t>
  </si>
  <si>
    <t>LONG TANK TOP DRESS IN JERSEY M SALMON 95% VI 5% EA - MADE IN ITALY</t>
  </si>
  <si>
    <t>2020000557265</t>
  </si>
  <si>
    <t>LONG TANK TOP DRESS IN JERSEY L SALMON 95%VI 5%EA - MADE IN ITALY</t>
  </si>
  <si>
    <t>2020000557272</t>
  </si>
  <si>
    <t>LONG TANK TOP DRESS IN JERSEY XL SALMON 95% VI 5% EA - MADE IN ITALY</t>
  </si>
  <si>
    <t>2020000557289</t>
  </si>
  <si>
    <t>M18ET611 8172</t>
  </si>
  <si>
    <t>ORGANZA COAT M BLACK 55%PA 45%PL -MADE IN ITALY-</t>
  </si>
  <si>
    <t>2020000503644</t>
  </si>
  <si>
    <t>ORGANZA COAT L BLACK 55%PA 45%PL -MADE IN ITALY-</t>
  </si>
  <si>
    <t>2020000503651</t>
  </si>
  <si>
    <t>COAT IN ORGANZA S NATURAL 55%PA 45%PL -MADE IN ITALY-</t>
  </si>
  <si>
    <t>2020000540915</t>
  </si>
  <si>
    <t>COAT IN ORGANZA M NATURAL 55%PA 45%PL -MADE IN ITALY-</t>
  </si>
  <si>
    <t>2020000540922</t>
  </si>
  <si>
    <t>COAT IN ORGANZA L NATURAL 55%PA 45%PL -MADE IN ITALY-</t>
  </si>
  <si>
    <t>2020000540939</t>
  </si>
  <si>
    <t>COAT IN ORGANZA M CORD 55%PA 45%PL -MADE IN ITALY-</t>
  </si>
  <si>
    <t>2020000540953</t>
  </si>
  <si>
    <t>COAT IN ORGANZA L ROPE 55%PA 45%PL -MADE IN ITALY-</t>
  </si>
  <si>
    <t>2020000552116</t>
  </si>
  <si>
    <t>ORGANZA COAT S YELLOW 55%PA 45%PL -MADE IN ITALY-</t>
  </si>
  <si>
    <t>2020000540960</t>
  </si>
  <si>
    <t>ORGANZA COAT M YELLOW 55%PA 45%PL -MADE IN ITALY-</t>
  </si>
  <si>
    <t>2020000540977</t>
  </si>
  <si>
    <t>COAT IN ORGANZA S PURPLE 55%PA 45%PL -MADE IN ITALY-</t>
  </si>
  <si>
    <t>2020000541042</t>
  </si>
  <si>
    <t>ORGANZA COAT M PURPLE 55%PA 45%PL -MADE IN ITALY-</t>
  </si>
  <si>
    <t>2020000541059</t>
  </si>
  <si>
    <t>COAT IN ORGANZA L PURPLE 55%PA 45%PL -MADE IN ITALY-</t>
  </si>
  <si>
    <t>2020000541066</t>
  </si>
  <si>
    <t>ORGANZA COAT S DARK RED 55%PA 45%PL -MADE IN ITALY-</t>
  </si>
  <si>
    <t>2020000540885</t>
  </si>
  <si>
    <t>ORGANZA COAT M DARK RED 55%PA 45%PL -MADE IN ITALY-</t>
  </si>
  <si>
    <t>2020000540892</t>
  </si>
  <si>
    <t>ORGANZA COAT L DARK RED 55%PA 45%PL -MADE IN ITALY-</t>
  </si>
  <si>
    <t>2020000540908</t>
  </si>
  <si>
    <t>ORGANZA COAT M DARK TAUPE 55%PA 45%PL -MADE IN ITALY-</t>
  </si>
  <si>
    <t>2020000541028</t>
  </si>
  <si>
    <t>ORGANZA COAT L DARK TAUPE 55%PA 45%PL -MADE IN ITALY-</t>
  </si>
  <si>
    <t>2020000541035</t>
  </si>
  <si>
    <t>M19EBF51 970B</t>
  </si>
  <si>
    <t>FLARED SWEATER INTARSIA OPTICAL S VR.SAFFRON 70%VI 30%NY -MADE IN CHINA-</t>
  </si>
  <si>
    <t>2020000545040</t>
  </si>
  <si>
    <t>FLARED SWEATER INTARSIA OPTICAL M VR.SAFFRON 70%VI 30%NY -MADE IN CHINA-</t>
  </si>
  <si>
    <t>2020000583967</t>
  </si>
  <si>
    <t>FLARED SWEATER INTARSIA OPTICAL L VR.SAFFRON 70%VI 30%NY -MADE IN CHINA-</t>
  </si>
  <si>
    <t>2020000577690</t>
  </si>
  <si>
    <t>FLARED SWEATER OPTICAL INTARSIA XL VR.SAFFRON 70%VI 30%NY -MADE IN CHINA-</t>
  </si>
  <si>
    <t>2020000576891</t>
  </si>
  <si>
    <t>M19ET318 2131</t>
  </si>
  <si>
    <t>CLOWN SHORT PANTS COTTON 40 TURQUOISE 97%CO 3%SPA -MADE IN ITALY-</t>
  </si>
  <si>
    <t>2020000582649</t>
  </si>
  <si>
    <t>CLOWN SHORT PANTS COTTON 42 TURQUOISE 97%CO 3%SPA -MADE IN ITALY-</t>
  </si>
  <si>
    <t>2020000565710</t>
  </si>
  <si>
    <t>SHORT CLOWN PANTS COTTON 44 TURQUOISE 97%CO 3%SPA -MADE IN ITALY-</t>
  </si>
  <si>
    <t>2020000582762</t>
  </si>
  <si>
    <t>SHORT CLOWN PANTS COTTON 46 TURQUOISE 97%CO 3%SPA -MADE IN ITALY-</t>
  </si>
  <si>
    <t>2020000582335</t>
  </si>
  <si>
    <t>SHORT CLOWN PANTS COTTON 48 TURQUOISE 97%CO 3%SPA -MADE IN ITALY-</t>
  </si>
  <si>
    <t>2020000583394</t>
  </si>
  <si>
    <t>CLOWN SHORT PANTS COTTON 50 TURQUOISE 97%CO 3%SPA -MADE IN ITALY-</t>
  </si>
  <si>
    <t>2020000584063</t>
  </si>
  <si>
    <t>M19ET343 2150N</t>
  </si>
  <si>
    <t>CLOWN PANTS WITH NARROWER LEG 42 BRONZE 88%VI 12%PA -MADE IN ITALY-</t>
  </si>
  <si>
    <t>2020000565482</t>
  </si>
  <si>
    <t>CLOWN PANTS WITH NARROWER LEG 46 BRONZE 88%VI 12%PA -MADE IN ITALY-</t>
  </si>
  <si>
    <t>2020000579342</t>
  </si>
  <si>
    <t>M19ET343 2166</t>
  </si>
  <si>
    <t>CLOWN TROUSERS NARROW LEG 42 RED 88%VI 12%PA - MADE IN ITALY</t>
  </si>
  <si>
    <t>2020000565215</t>
  </si>
  <si>
    <t>CLOWN TROUSERS NARROW LEG 44 RED 88%VI 12%PA - MADE IN ITALY</t>
  </si>
  <si>
    <t>2020000583813</t>
  </si>
  <si>
    <t>CLOWN TROUSERS NARROW LEG 46 RED 88%VI 12%PA - MADE IN ITALY</t>
  </si>
  <si>
    <t>2020000584025</t>
  </si>
  <si>
    <t>CLOWN PANTS NARROW LEG 48 RED 88%VI 12%PA - MADE IN ITALY</t>
  </si>
  <si>
    <t>2020000579496</t>
  </si>
  <si>
    <t>MBENF66 1313</t>
  </si>
  <si>
    <t>VS VR DOUBLE NECK TULLE T.SHIRT. BLACK - MADE IN ITALY</t>
  </si>
  <si>
    <t>2020000779162</t>
  </si>
  <si>
    <t>VM VR DOUBLE NECK TULLE T.SHIRT. BLACK - MADE IN ITALY</t>
  </si>
  <si>
    <t>2020000779179</t>
  </si>
  <si>
    <t>VL VR DOUBLE NECK TULLE T.SHIRT. BLACK - MADE IN ITALY</t>
  </si>
  <si>
    <t>2020000779186</t>
  </si>
  <si>
    <t>DOUBLE V-NECK T.SHIRT XL VR. BLACK - MADE IN ITALY</t>
  </si>
  <si>
    <t>2020000779193</t>
  </si>
  <si>
    <t>MBENF66 1359</t>
  </si>
  <si>
    <t>S VR TULLE SASH T.SHIRT. WHITE - MADE IN ITALY</t>
  </si>
  <si>
    <t>2020000779377</t>
  </si>
  <si>
    <t>T.SHIRT SASH IN TULLE M VR. WHITE - MADE IN ITALY</t>
  </si>
  <si>
    <t>2020000779384</t>
  </si>
  <si>
    <t>T.SHIRT SASH IN TULLE L VR. WHITE - MADE IN ITALY</t>
  </si>
  <si>
    <t>2020000779407</t>
  </si>
  <si>
    <t>T.SHIRT SASH IN TULLE XL VR. WHITE - MADE IN ITALY</t>
  </si>
  <si>
    <t>2020000779391</t>
  </si>
  <si>
    <t>MBENF66 1721</t>
  </si>
  <si>
    <t>WHITE TULLE L BOX T.SHIRT - MADE IN ITALY</t>
  </si>
  <si>
    <t>2020000779131</t>
  </si>
  <si>
    <t>T.SHIRT BOX TULLE XL WHITE - MADE IN ITALY</t>
  </si>
  <si>
    <t>2020000779124</t>
  </si>
  <si>
    <t>T.SHIRT BOX TULLE S BLACK -MADE IN ITALY</t>
  </si>
  <si>
    <t>2020000779087</t>
  </si>
  <si>
    <t>BLACK TULLE L BOX T.SHIRT - MADE IN ITALY</t>
  </si>
  <si>
    <t>2020000779100</t>
  </si>
  <si>
    <t>MBENF66 1883/C</t>
  </si>
  <si>
    <t>T.SHIRT IN TULLE M BLACK 100%PL + 95%VI 5%EA - MADE IN ITALY</t>
  </si>
  <si>
    <t>2020000779216</t>
  </si>
  <si>
    <t>MBENF66 4183/C</t>
  </si>
  <si>
    <t>TULLE SKIRT S BLACK 100%PL + 95%VI 5%EA - MADE IN ITALY</t>
  </si>
  <si>
    <t>2020000778714</t>
  </si>
  <si>
    <t>SKIRT IN TULLE M BLACK 100%PL + 95%VI 5%EA - MADE IN ITALY</t>
  </si>
  <si>
    <t>2020000778721</t>
  </si>
  <si>
    <t>BLACK TULLE SKIRT 100%PL + 95%VI 5%EA - MADE IN ITALY</t>
  </si>
  <si>
    <t>2020000778738</t>
  </si>
  <si>
    <t>XL BLACK TULLE SKIRT 100%PL + 95%VI 5%EA - MADE IN ITALY</t>
  </si>
  <si>
    <t>2020000778745</t>
  </si>
  <si>
    <t>MBENF66 6052</t>
  </si>
  <si>
    <t>SHOULDERS IN WHITE TULLE - MADE IN ITALY</t>
  </si>
  <si>
    <t>2020000779278</t>
  </si>
  <si>
    <t>MBET164 2057</t>
  </si>
  <si>
    <t>NARROW TROUSERS 38 WHITE</t>
  </si>
  <si>
    <t>2020000856818</t>
  </si>
  <si>
    <t>NARROW TROUSERS 40 WHITE</t>
  </si>
  <si>
    <t>2020000856801</t>
  </si>
  <si>
    <t>NARROW TROUSERS 42 WHITE</t>
  </si>
  <si>
    <t>2020000856825</t>
  </si>
  <si>
    <t>NARROW TROUSERS 46 WHITE</t>
  </si>
  <si>
    <t>2020000856832</t>
  </si>
  <si>
    <t>NARROW 50 WHITE TROUSERS</t>
  </si>
  <si>
    <t>2020000856849</t>
  </si>
  <si>
    <t>NARROW TROUSERS 52 WHITE</t>
  </si>
  <si>
    <t>2020000856856</t>
  </si>
  <si>
    <t>NARROW TROUSERS 54 WHITE</t>
  </si>
  <si>
    <t>2020000856863</t>
  </si>
  <si>
    <t>38 NAVY BLUE NARROW TROUSERS</t>
  </si>
  <si>
    <t>2020000856917</t>
  </si>
  <si>
    <t>40 NAVY BLUE NARROW TROUSERS</t>
  </si>
  <si>
    <t>2020000856924</t>
  </si>
  <si>
    <t>42 NAVY BLUE NARROW TROUSERS</t>
  </si>
  <si>
    <t>2020000857778</t>
  </si>
  <si>
    <t>NARROW TROUSERS 38 BLACK</t>
  </si>
  <si>
    <t>2020000857020</t>
  </si>
  <si>
    <t>NARROW TROUSERS 40 BLACK</t>
  </si>
  <si>
    <t>2020000857037</t>
  </si>
  <si>
    <t>NARROW TROUSERS 42 BLACK</t>
  </si>
  <si>
    <t>2020000857198</t>
  </si>
  <si>
    <t>NARROW TROUSERS 42 ROPE</t>
  </si>
  <si>
    <t>2020000857785</t>
  </si>
  <si>
    <t>NARROW 38 COFFEE TROUSERS</t>
  </si>
  <si>
    <t>2020000857112</t>
  </si>
  <si>
    <t>NARROW 40 COFFEE TROUSERS</t>
  </si>
  <si>
    <t>2020000857129</t>
  </si>
  <si>
    <t>NARROW 42 COFFEE TROUSERS</t>
  </si>
  <si>
    <t>2020000857792</t>
  </si>
  <si>
    <t>NARROW 44 COFFEE TROUSERS</t>
  </si>
  <si>
    <t>2020000857136</t>
  </si>
  <si>
    <t>NARROW 50 COFFEE TROUSERS</t>
  </si>
  <si>
    <t>2020000857143</t>
  </si>
  <si>
    <t>NARROW 52 COFFEE TROUSERS</t>
  </si>
  <si>
    <t>2020000857150</t>
  </si>
  <si>
    <t>NARROW TROUSERS 38 CHALK</t>
  </si>
  <si>
    <t>2020000857167</t>
  </si>
  <si>
    <t>NARROW TROUSERS 40 CHALK</t>
  </si>
  <si>
    <t>2020000857174</t>
  </si>
  <si>
    <t>NARROW TROUSERS 44 CHALK</t>
  </si>
  <si>
    <t>2020000857181</t>
  </si>
  <si>
    <t>NARROW TROUSERS 38 FIRE RED</t>
  </si>
  <si>
    <t>2020000856870</t>
  </si>
  <si>
    <t>NARROW 40 FIRE RED TROUSERS</t>
  </si>
  <si>
    <t>2020000856887</t>
  </si>
  <si>
    <t>NARROW 42 FIRE RED TROUSERS</t>
  </si>
  <si>
    <t>2020000856894</t>
  </si>
  <si>
    <t>NARROW 54 FIRE RED TROUSERS</t>
  </si>
  <si>
    <t>2020000876984</t>
  </si>
  <si>
    <t>38 LIGHT GRAY NARROW TROUSERS</t>
  </si>
  <si>
    <t>2020000856955</t>
  </si>
  <si>
    <t>40 LIGHT GRAY NARROW TROUSERS</t>
  </si>
  <si>
    <t>2020000856962</t>
  </si>
  <si>
    <t>NARROW TROUSERS 42 LIGHT GRAY</t>
  </si>
  <si>
    <t>2020000856979</t>
  </si>
  <si>
    <t>48 LIGHT GRAY NARROW TROUSERS</t>
  </si>
  <si>
    <t>2020000856993</t>
  </si>
  <si>
    <t>50 LIGHT GRAY NARROW TROUSERS</t>
  </si>
  <si>
    <t>2020000857006</t>
  </si>
  <si>
    <t>54 LIGHT GRAY NARROW TROUSERS</t>
  </si>
  <si>
    <t>2020000857013</t>
  </si>
  <si>
    <t>40 MUD NARROW TROUSERS</t>
  </si>
  <si>
    <t>2020000857044</t>
  </si>
  <si>
    <t>NARROW TROUSERS 42 MUD</t>
  </si>
  <si>
    <t>2020000857051</t>
  </si>
  <si>
    <t>46 MUD NARROW TROUSERS</t>
  </si>
  <si>
    <t>2020000857075</t>
  </si>
  <si>
    <t>48 MUD NARROW TROUSERS</t>
  </si>
  <si>
    <t>2020000857082</t>
  </si>
  <si>
    <t>50 MUD NARROW TROUSERS</t>
  </si>
  <si>
    <t>2020000857099</t>
  </si>
  <si>
    <t>NARROW TROUSERS 52 MUD</t>
  </si>
  <si>
    <t>2020000857105</t>
  </si>
  <si>
    <t>MBET339 1576</t>
  </si>
  <si>
    <t>T-SHIRT BOX TULLE S BLACK 97%PL 3%EA -MADE IN ITALY-</t>
  </si>
  <si>
    <t>2020000779339</t>
  </si>
  <si>
    <t>T-SHIRT BOX TULLE L BLACK 97%PL 3%EA -MADE IN ITALY-</t>
  </si>
  <si>
    <t>2020000779353</t>
  </si>
  <si>
    <t>MBET339 5874/C</t>
  </si>
  <si>
    <t>TULLE BOTTOM DRESS IN S VR STRIPED JERSEY. BLACK 97%PL 3%EA + 95%VI 5%EA -MADE IN ITALY-</t>
  </si>
  <si>
    <t>2020000778790</t>
  </si>
  <si>
    <t>TULLE DRESS UNDER STRIPED JERSEY M VR. BLACK 97%PL 3%EA + 95%VI 5%EA -MADE IN ITALY-</t>
  </si>
  <si>
    <t>2020000778806</t>
  </si>
  <si>
    <t>TULLE BOTTOM DRESS IN STRIPED JERSEY L VR. BLACK 97%PL 3%EA + 95%VI 5%EA -MADE IN ITALY-</t>
  </si>
  <si>
    <t>2020000778813</t>
  </si>
  <si>
    <t>XL VR STRIPED TULLE BOTTOM DRESS IN JERSEY. BLACK 97%PL 3%EA + 95%VI 5%EA -MADE IN ITALY-</t>
  </si>
  <si>
    <t>2020000778820</t>
  </si>
  <si>
    <t>MBIT052 2108</t>
  </si>
  <si>
    <t>PANTS FOLD 40 BLACK 65%PL 30%VI 5%SPA - MADE IN ITALY</t>
  </si>
  <si>
    <t>2020000764205</t>
  </si>
  <si>
    <t>PANTS FOLD 42 BLACK 65%PL 30%VI 5%SPA - MADE IN ITALY</t>
  </si>
  <si>
    <t>2020000764229</t>
  </si>
  <si>
    <t>PANTS FOLD 44 BLACK 65%PL 30%VI 5%SPA - MADE IN ITALY</t>
  </si>
  <si>
    <t>2020000764199</t>
  </si>
  <si>
    <t>PANTS FOLD 46 BLACK 65%PL 30%VI 5%SPA - MADE IN ITALY</t>
  </si>
  <si>
    <t>2020000764175</t>
  </si>
  <si>
    <t>PANTS FOLD 48 BLACK 65%PL 30%VI 5%SPA - MADE IN ITALY</t>
  </si>
  <si>
    <t>2020000764182</t>
  </si>
  <si>
    <t>PANTS FOLD 50 BLACK 65%PL 30%VI 5%SPA - MADE IN ITALY</t>
  </si>
  <si>
    <t>2020000764212</t>
  </si>
  <si>
    <t>CRIMSON RED 40 FOLD PANTS 65%PL 30%VI 5%SPA - MADE IN ITALY</t>
  </si>
  <si>
    <t>2020000747840</t>
  </si>
  <si>
    <t>CRIMSON RED 42 FOLD PANTS 65%PL 30%VI 5%SPA - MADE IN ITALY</t>
  </si>
  <si>
    <t>2020000747857</t>
  </si>
  <si>
    <t>CRIMSON RED 44 FOLD PANTS 65%PL 30%VI 5%SPA - MADE IN ITALY</t>
  </si>
  <si>
    <t>2020000747864</t>
  </si>
  <si>
    <t>CRIMSON RED 46 FOLD PANTS 65%PL 30%VI 5%SPA - MADE IN ITALY</t>
  </si>
  <si>
    <t>2020000747871</t>
  </si>
  <si>
    <t>CRIMSON RED 48 FOLD PANTS 65%PL 30%VI 5%SPA - MADE IN ITALY</t>
  </si>
  <si>
    <t>2020000747888</t>
  </si>
  <si>
    <t>PANTS FOLD 40 TAUPE 65%PL 30%VI 5%SPA - MADE IN ITALY</t>
  </si>
  <si>
    <t>2020000764342</t>
  </si>
  <si>
    <t>PANTS FOLD 42 TAUPE 65%PL 30%VI 5%SPA - MADE IN ITALY</t>
  </si>
  <si>
    <t>2020000764359</t>
  </si>
  <si>
    <t>PANTS FOLD 44 TAUPE 65%PL 30%VI 5%SPA - MADE IN ITALY</t>
  </si>
  <si>
    <t>2020000764366</t>
  </si>
  <si>
    <t>PANTS FOLD 46 TAUPE 65%PL 30%VI 5%SPA - MADE IN ITALY</t>
  </si>
  <si>
    <t>2020000764373</t>
  </si>
  <si>
    <t>PANTS FOLD 48 TAUPE 65%PL 30%VI 5%SPA - MADE IN ITALY</t>
  </si>
  <si>
    <t>2020000764380</t>
  </si>
  <si>
    <t>PANTS FOLD 40 COBALT BLUE 65%PL 30%VI 5%SPA - MADE IN ITALY</t>
  </si>
  <si>
    <t>2020000764311</t>
  </si>
  <si>
    <t>PANTS FOLD 42 COBALT BLUE 65%PL 30%VI 5%SPA - MADE IN ITALY</t>
  </si>
  <si>
    <t>2020000764328</t>
  </si>
  <si>
    <t>PANTS FOLD 44 COBALT BLUE 65%PL 30%VI 5%SPA - MADE IN ITALY</t>
  </si>
  <si>
    <t>2020000764335</t>
  </si>
  <si>
    <t>PANTS FOLD 46 COBALT BLUE 65%PL 30%VI 5%SPA - MADE IN ITALY</t>
  </si>
  <si>
    <t>2020000764298</t>
  </si>
  <si>
    <t>PANTS FOLD 48 COBALT BLUE 65%PL 30%VI 5%SPA - MADE IN ITALY</t>
  </si>
  <si>
    <t>2020000764304</t>
  </si>
  <si>
    <t>MBIT105 2108</t>
  </si>
  <si>
    <t>NARROW TROUSERS 40 BLACK 63%PL 32%VI 5%EA - MADE IN ITALY</t>
  </si>
  <si>
    <t>2020000764236</t>
  </si>
  <si>
    <t>NARROW TROUSERS 42 BLACK 63%PL 32%VI 5%EA - MADE IN ITALY</t>
  </si>
  <si>
    <t>2020000764243</t>
  </si>
  <si>
    <t>NARROW TROUSERS 44 BLACK 63%PL 32%VI 5%EA - MADE IN ITALY</t>
  </si>
  <si>
    <t>2020000764250</t>
  </si>
  <si>
    <t>NARROW TROUSERS 46 BLACK 63%PL 32%VI 5%EA -MADE IN ITALY</t>
  </si>
  <si>
    <t>2020000764267</t>
  </si>
  <si>
    <t>NARROW TROUSERS 48 BLACK 63%PL 32%VI 5%EA - MADE IN ITALY</t>
  </si>
  <si>
    <t>2020000764274</t>
  </si>
  <si>
    <t>NARROW TROUSERS 50 BLACK 63%PL 32%VI 5%EA - MADE IN ITALY</t>
  </si>
  <si>
    <t>2020000764281</t>
  </si>
  <si>
    <t>NARROW TROUSERS 40 DARK GRAY 63%PL 32%VI 5%EA - MADE IN ITALY</t>
  </si>
  <si>
    <t>2020000764410</t>
  </si>
  <si>
    <t>NARROW TROUSERS 44 DARK GRAY 63%PL 32%VI 5%EA - MADE IN ITALY</t>
  </si>
  <si>
    <t>2020000764434</t>
  </si>
  <si>
    <t>NARROW TROUSERS 46 DARK GRAY 63%PL 32%VI 5%EA - MADE IN ITALY</t>
  </si>
  <si>
    <t>2020000764441</t>
  </si>
  <si>
    <t>MCEBF51B 911C</t>
  </si>
  <si>
    <t>S VR ZODIAC INTARSIA JERSEY. NAVY BLUE 70%VI 30%NY -MADE IN CHINA-</t>
  </si>
  <si>
    <t>2020000739258</t>
  </si>
  <si>
    <t>ZODIAC INTARSIA JERSEY M VR. NAVY BLUE 70%VI 30%NY -MADE IN CHINA-</t>
  </si>
  <si>
    <t>2020000739241</t>
  </si>
  <si>
    <t>ZODIAC INTARSIA JERSEY L VR. NAVY BLUE 70%VI 30%NY -MADE IN CHINA-</t>
  </si>
  <si>
    <t>2020000739234</t>
  </si>
  <si>
    <t>ZODIAC INTARSIA JERSEY XL VR. NAVY BLUE 70%VI 30%NY -MADE IN CHINA-</t>
  </si>
  <si>
    <t>2020000739265</t>
  </si>
  <si>
    <t>MCET510 1953</t>
  </si>
  <si>
    <t>LONG T-SHIRT WITH HIGH SPLIT PLISSE' S VR. BLACK 100%PL - MADE IN ITALY</t>
  </si>
  <si>
    <t>2020000707523</t>
  </si>
  <si>
    <t>LONG T-SHIRT WITH HIGH SPLIT PLISSE' M VR. BLACK 100%PL - MADE IN ITALY</t>
  </si>
  <si>
    <t>2020000741060</t>
  </si>
  <si>
    <t>LONG T-SHIRT WITH HIGH SPLIT PLISSE' L VR. BLACK 100%PL - MADE IN ITALY</t>
  </si>
  <si>
    <t>2020000741053</t>
  </si>
  <si>
    <t>MCET510 2150N</t>
  </si>
  <si>
    <t>CLOWN PLEATED PANTS S VR. BLACK 100%PL - MADE IN ITALY</t>
  </si>
  <si>
    <t>2020000707530</t>
  </si>
  <si>
    <t>CLOWN PLEATED TROUSERS M VR. BLACK 100%PL - MADE IN ITALY</t>
  </si>
  <si>
    <t>2020000741084</t>
  </si>
  <si>
    <t>CLOWN PLEATED PANTS L VR. BLACK 100%PL - MADE IN ITALY</t>
  </si>
  <si>
    <t>2020000741077</t>
  </si>
  <si>
    <t>CLOWN PLEATED TROUSERS XL VR. BLACK 100%PL - MADE IN ITALY</t>
  </si>
  <si>
    <t>2020000741091</t>
  </si>
  <si>
    <t>O18EBF51D 9189</t>
  </si>
  <si>
    <t>SWEATER WITH ON THE ROAD S WRITING. BLACK 70%VI 30%NY -MADE IN CHINA-</t>
  </si>
  <si>
    <t>2020000508809</t>
  </si>
  <si>
    <t>JERSEY WITH ON THE ROAD WRITING M VR.BLACK 70%VI 30%NY -MADE IN CHINA-</t>
  </si>
  <si>
    <t>2020000522706</t>
  </si>
  <si>
    <t>JERSEY WITH ON THE ROAD L VR.BLACK 70%VI 30%NY -MADE IN CHINA-</t>
  </si>
  <si>
    <t>2020000508816</t>
  </si>
  <si>
    <t>JERSEY WITH ON THE ROAD XL VR.BLACK 70%VI 30%NY -MADE IN CHINA-</t>
  </si>
  <si>
    <t>2020000522713</t>
  </si>
  <si>
    <t>O19EBF51C 971B</t>
  </si>
  <si>
    <t>TUCANO S VR.YELLOW SWEATER 70%VI 30%NY -MADE IN CHINA-</t>
  </si>
  <si>
    <t>2020000545064</t>
  </si>
  <si>
    <t>TUCANO M VR.YELLOW SWEATER 70%VI 30%NY -MADE IN CHINA-</t>
  </si>
  <si>
    <t>2020000586579</t>
  </si>
  <si>
    <t>TUCANO L VR.YELLOW SWEATER 70%VI 30%NY -MADE IN CHINA-</t>
  </si>
  <si>
    <t>2020000575795</t>
  </si>
  <si>
    <t>TUCANO XL VR.YELLOW SWEATER 70%VI 30%NY -MADE IN CHINA-</t>
  </si>
  <si>
    <t>2020000586586</t>
  </si>
  <si>
    <t>O19ET342 1888/C</t>
  </si>
  <si>
    <t>T-SHIRT COMBINED FABRICS WITH DROPPED ARMS AND VOLANT S VR.FUXIA 100%CO + 94%CO 6%EA -MADE IN ITALY-</t>
  </si>
  <si>
    <t>2020000573104</t>
  </si>
  <si>
    <t>T-SHIRT COMBINED FABRICS WITH DROPPED ARMS AND VOLANT M VR.FUXIA 100%CO + 94%CO 6%EA -MADE IN ITALY-</t>
  </si>
  <si>
    <t>2020000589174</t>
  </si>
  <si>
    <t>T-SHIRT COMBINED FABRICS WITH DROPPED ARMS AND VOLANT L VR.FUXIA 100%CO + 94%CO 6%EA -MADE IN ITALY-</t>
  </si>
  <si>
    <t>2020000589167</t>
  </si>
  <si>
    <t>T-SHIRT COMBINED FABRICS WITH DROPPED ARMS AND FLUFFS XL VR.FUXIA 100%CO + 94%CO 6%EA -MADE IN ITALY-</t>
  </si>
  <si>
    <t>2020000589181</t>
  </si>
  <si>
    <t>O19ET342 1890/C</t>
  </si>
  <si>
    <t>T-SHIRT COMBINED FABRICS WITH SCALED BOTTOM AND SHORT KIMONO SLEEVE XL VAR. FOREST GREEN 100%CO + 94%CO 6%EA -MADE IN ITALY-</t>
  </si>
  <si>
    <t>2020000589204</t>
  </si>
  <si>
    <t>O19ET342 3222/C</t>
  </si>
  <si>
    <t>SHIRT COMBINED FABRICS WITH POLO COLLAR AND SCALED BOTTOM L VR.FUXIA 100%CO + 94%CO 6%EA -MADE IN ITALY-</t>
  </si>
  <si>
    <t>2020000589235</t>
  </si>
  <si>
    <t>O19ET342 4170</t>
  </si>
  <si>
    <t>FLARED AND LAYERED CHECKED SKIRT M VAR. FOREST GREEN 100%CO -MADE IN ITALY-</t>
  </si>
  <si>
    <t>2020000589280</t>
  </si>
  <si>
    <t>FLARED AND LAYERED CHECKED SKIRT L VAR. FOREST GREEN 100%CO -MADE IN ITALY-</t>
  </si>
  <si>
    <t>2020000589273</t>
  </si>
  <si>
    <t>FLARED AND LAYERED CHECKED SKIRT XL VAR. FOREST GREEN 100%CO -MADE IN ITALY-</t>
  </si>
  <si>
    <t>2020000589303</t>
  </si>
  <si>
    <t>O19INJ69A 5930</t>
  </si>
  <si>
    <t>FLARED COULISSE DRESS S BLACK 95%CO 5%EA -MADE IN ITALY-</t>
  </si>
  <si>
    <t>2020000630791</t>
  </si>
  <si>
    <t>FLARED DRAWSTRING DRESS M BLACK 95%CO 5%EA -MADE IN ITALY-</t>
  </si>
  <si>
    <t>2020000630906</t>
  </si>
  <si>
    <t>FLARED DRAWSTRING DRESS L BLACK 95%CO 5%EA -MADE IN ITALY-</t>
  </si>
  <si>
    <t>2020000630654</t>
  </si>
  <si>
    <t>FLARED DRESS DRESS XL BLACK 95%CO 5%EA -MADE IN ITALY-</t>
  </si>
  <si>
    <t>2020000630746</t>
  </si>
  <si>
    <t>FLARED COULISSE DRESS S MEDIUM GRAY 95%CO 5%EA -MADE IN ITALY-</t>
  </si>
  <si>
    <t>2020000630777</t>
  </si>
  <si>
    <t>FLARED COULISSE DRESS M MEDIUM GRAY 95%CO 5%EA -MADE IN ITALY-</t>
  </si>
  <si>
    <t>2020000630890</t>
  </si>
  <si>
    <t>FLARED COULISSE DRESS L MEDIUM GRAY 95%CO 5%EA -MADE IN ITALY-</t>
  </si>
  <si>
    <t>2020000630715</t>
  </si>
  <si>
    <t>DRESS DRESS FLARED XL MEDIUM GRAY 95%CO 5%EA -MADE IN ITALY-</t>
  </si>
  <si>
    <t>2020000630739</t>
  </si>
  <si>
    <t>O19IT460 3230</t>
  </si>
  <si>
    <t>STRIPED SHIRT WITH BOWS AND S VR BELT. VERDESCURO 72%CO 25%PA 3%EA -MADE IN ITALY-</t>
  </si>
  <si>
    <t>2020000602422</t>
  </si>
  <si>
    <t>STRIPED SHIRT WITH BOWS AND BELT M VR. VERDESCURO 72%CO 25%PA 3%EA -MADE IN ITALY-</t>
  </si>
  <si>
    <t>2020000635185</t>
  </si>
  <si>
    <t>STRIPED SHIRT WITH BOWS AND L VR BELT. VERDESCURO 72%CO 25%PA 3%EA -MADE IN ITALY-</t>
  </si>
  <si>
    <t>2020000635109</t>
  </si>
  <si>
    <t>STRIPED SHIRT WITH BOWS AND XL VR BELT. VERDESCURO 72%CO 25%PA 3%EA -MADE IN ITALY-</t>
  </si>
  <si>
    <t>2020000635048</t>
  </si>
  <si>
    <t>SHIRT FLARED BOTTOM STRIPES S VR.BORDO' 72%CO 25%PA 3%EA -MADE IN ITALY-</t>
  </si>
  <si>
    <t>2020000635079</t>
  </si>
  <si>
    <t>SHIRT FLARED BOTTOM STRIPES M VR.BORDO' 72%CO 25%PA 3%EA -MADE IN ITALY-</t>
  </si>
  <si>
    <t>2020000635215</t>
  </si>
  <si>
    <t>SHIRT FLARED BOTTOM STRIPES L VR.BORDO' 72%CO 25%PA 3%EA -MADE IN ITALY-</t>
  </si>
  <si>
    <t>2020000635062</t>
  </si>
  <si>
    <t>SHIRT FLARED BOTTOM STRIPES XL VR.BORDO' 72%CO 25%PA 3%EA -MADE IN ITALY-</t>
  </si>
  <si>
    <t>2020000635093</t>
  </si>
  <si>
    <t>O19IT637 3224</t>
  </si>
  <si>
    <t>WHITE SHIRT WITH BOW NECK S WHITE 70%CO 25%PA 5%EA -MADE IN ITALY-</t>
  </si>
  <si>
    <t>2020000602712</t>
  </si>
  <si>
    <t>WHITE SHIRT WITH BOW NECK M WHITE 70%CO 25%PA 5%EA -MADE IN ITALY-</t>
  </si>
  <si>
    <t>2020000620389</t>
  </si>
  <si>
    <t>WHITE SHIRT WITH BOW NECK L WHITE 70%CO 25%PA 5%EA -MADE IN ITALY-</t>
  </si>
  <si>
    <t>2020000620402</t>
  </si>
  <si>
    <t>WHITE SHIRT WITH BOW NECK XL WHITE 70%CO 25%PA 5%EA -MADE IN ITALY-</t>
  </si>
  <si>
    <t>2020000620396</t>
  </si>
  <si>
    <t>OCEBF51C 564A</t>
  </si>
  <si>
    <t>S VR SPORTY STRIPE KNIT DRESS. EMERALD GREEN 70%VI 30%NY -MADE IN CHINA-</t>
  </si>
  <si>
    <t>2020000760382</t>
  </si>
  <si>
    <t>SPORTY STRIPE KNIT DRESS M VR. EMERALD GREEN 70%VI 30%NY -MADE IN CHINA-</t>
  </si>
  <si>
    <t>2020000760375</t>
  </si>
  <si>
    <t>L VR SPORTS STRIPED KNIT DRESS. EMERALD GREEN 70%VI 30%NY -MADE IN CHINA-</t>
  </si>
  <si>
    <t>2020000760368</t>
  </si>
  <si>
    <t>XL VR SPORTS STRIPE KNIT DRESS. EMERALD GREEN 70%VI 30%NY -MADE IN CHINA-</t>
  </si>
  <si>
    <t>2020000760399</t>
  </si>
  <si>
    <t>OCEBF51C 916C</t>
  </si>
  <si>
    <t>LOVE S VR EMBROIDERED SWEATER. EMERALD GREEN 70%VI 30%NY -MADE IN CHINA-</t>
  </si>
  <si>
    <t>2020000760429</t>
  </si>
  <si>
    <t>LOVE M VR EMBROIDERED SWEATER. EMERALD GREEN 70%VI 30%NY -MADE IN CHINA-</t>
  </si>
  <si>
    <t>2020000760412</t>
  </si>
  <si>
    <t>LOVE L VR EMBROIDERED SWEATER. EMERALD GREEN 70%VI 30%NY -MADE IN CHINA-</t>
  </si>
  <si>
    <t>2020000760405</t>
  </si>
  <si>
    <t>OCEBF51C 922C</t>
  </si>
  <si>
    <t>S VR TRES CHIC EMBROIDERED SWEATER. EMERALD GREEN 70%VI 30%NY -MADE IN CHINA-</t>
  </si>
  <si>
    <t>2020000713821</t>
  </si>
  <si>
    <t>TRES CHIC EMBROIDERED SWEATER M VR. EMERALD GREEN 70%VI 30%NY -MADE IN CHINA-</t>
  </si>
  <si>
    <t>2020000760443</t>
  </si>
  <si>
    <t>TRES CHIC L VR EMBROIDERED SWEATER. EMERALD GREEN 70%VI 30%NY -MADE IN CHINA-</t>
  </si>
  <si>
    <t>2020000760436</t>
  </si>
  <si>
    <t>OCEBF51D 915C</t>
  </si>
  <si>
    <t>OVERSIZED JERSEY INTARSIA METRO S VR. NAVY BLUE 70%VI 30%NY -MADE IN CHINA-</t>
  </si>
  <si>
    <t>2020000760474</t>
  </si>
  <si>
    <t>OVERSIZED JERSEY METRO INTARSIA M VR. NAVY BLUE 70%VI 30%NY -MADE IN CHINA-</t>
  </si>
  <si>
    <t>2020000760467</t>
  </si>
  <si>
    <t>OVERSIZED SWEATER INTARSIA METRO L VR. NAVY BLUE 70%VI 30%NY -MADE IN CHINA-</t>
  </si>
  <si>
    <t>2020000760450</t>
  </si>
  <si>
    <t>OCENJ27 1971</t>
  </si>
  <si>
    <t>VR T-SHIRT. NAVY BLUE 95%VI 5%EA - MADE IN ITALY</t>
  </si>
  <si>
    <t>2020000716259</t>
  </si>
  <si>
    <t>M VR T-SHIRT. NAVY BLUE 95%VI 5%EA - MADE IN ITALY</t>
  </si>
  <si>
    <t>2020000760559</t>
  </si>
  <si>
    <t>VR T-SHIRT. NAVY BLUE 95%VI 5%EA - MADE IN ITALY</t>
  </si>
  <si>
    <t>2020000760542</t>
  </si>
  <si>
    <t>OCENJ27 5994</t>
  </si>
  <si>
    <t>S VR DRESS. NAVY BLUE 95%VI 5%EA - MADE IN ITALY</t>
  </si>
  <si>
    <t>2020000716266</t>
  </si>
  <si>
    <t>DRESS M VR. NAVY BLUE 95%VI 5%EA - MADE IN ITALY</t>
  </si>
  <si>
    <t>2020000760573</t>
  </si>
  <si>
    <t>DRESS L VR. NAVY BLUE 95%VI 5%EA - MADE IN ITALY</t>
  </si>
  <si>
    <t>2020000760566</t>
  </si>
  <si>
    <t>XL VR DRESS. NAVY BLUE 95%VI 5%EA - MADE IN ITALY</t>
  </si>
  <si>
    <t>2020000760580</t>
  </si>
  <si>
    <t>OCET550 3244</t>
  </si>
  <si>
    <t>S VR SHIRT. FIRE RED 60%CO 37%PA 3%EA - MADE IN ITALY</t>
  </si>
  <si>
    <t>2020000716884</t>
  </si>
  <si>
    <t>M VR SHIRT. FIRE RED 60%CO 37%PA 3%EA - MADE IN ITALY</t>
  </si>
  <si>
    <t>2020000761501</t>
  </si>
  <si>
    <t>L VR SHIRT. FIRE RED 60%CO 37%PA 3%EA - MADE IN ITALY</t>
  </si>
  <si>
    <t>2020000761495</t>
  </si>
  <si>
    <t>XL VR SHIRT. FIRE RED 60%CO 37%PA 3%EA - MADE IN ITALY</t>
  </si>
  <si>
    <t>2020000761518</t>
  </si>
  <si>
    <t>ODET342 1986M</t>
  </si>
  <si>
    <t>T-SHIRT OVETTO VICHY JERSEY TU S VR. FUCHSIA 100%CO+ 94%CO 6%EA MADE IN ITALY</t>
  </si>
  <si>
    <t>2020000853329</t>
  </si>
  <si>
    <t>T-SHIRT OVETTO VICHY JERSEY TU M VR. FUCHSIA 100%CO+ 94%CO 6%EA MADE IN ITALY</t>
  </si>
  <si>
    <t>2020000853336</t>
  </si>
  <si>
    <t>T-SHIRT OVETTO VICHY JERSEY TU L VR. FUCHSIA 100%CO+ 94%CO 6%EA MADE IN ITALY</t>
  </si>
  <si>
    <t>2020000853343</t>
  </si>
  <si>
    <t>ODET762 1743/C</t>
  </si>
  <si>
    <t>LS T-SHIRT STRIPED PROFILES TU S VR. NAVY BLUE 97%VI 3%EA - MADE IN ITALY</t>
  </si>
  <si>
    <t>2020000819097</t>
  </si>
  <si>
    <t>T-SHIRT ML STRIPED PROFILES TU M VR. NAVY BLUE 97%VI 3%EA - MADE IN ITALY</t>
  </si>
  <si>
    <t>2020000825012</t>
  </si>
  <si>
    <t>T-SHIRT ML STRIPED PROFILES TU L VR. NAVY BLUE 97%VI 3%EA - MADE IN ITALY</t>
  </si>
  <si>
    <t>2020000825326</t>
  </si>
  <si>
    <t>T-SHIRT ML STRIPED PROFILES TU XL VR. NAVY BLUE 97%VI 3%EA - MADE IN ITALY</t>
  </si>
  <si>
    <t>2020000825333</t>
  </si>
  <si>
    <t>ODET762 5725/C</t>
  </si>
  <si>
    <t>JERSEY DRESS TU SLEEVES AND MESH BOTTOM S VR. NAVY BLUE 97%VI 3%EA - MADE IN ITALY</t>
  </si>
  <si>
    <t>2020000819127</t>
  </si>
  <si>
    <t>JERSEY DRESS TU SLEEVES AND MESH BOTTOM M VR. NAVY BLUE 97%VI 3%EA - MADE IN ITALY</t>
  </si>
  <si>
    <t>2020000830955</t>
  </si>
  <si>
    <t>JERSEY DRESS TU SLEEVES AND MESH BOTTOM L VR. NAVY BLUE 97%VI 3%EA - MADE IN ITALY</t>
  </si>
  <si>
    <t>2020000830771</t>
  </si>
  <si>
    <t>ODET762 6198</t>
  </si>
  <si>
    <t>M VR STRIPED CARDIGAN. NAVY BLUE 97%VI 3%EA - MADE IN ITALY</t>
  </si>
  <si>
    <t>2020000820925</t>
  </si>
  <si>
    <t>L VR STRIPED CARDIGAN. NAVY BLUE 97%VI 3%EA - MADE IN ITALY</t>
  </si>
  <si>
    <t>2020000831815</t>
  </si>
  <si>
    <t>T15ET611 7073</t>
  </si>
  <si>
    <t>PONCHO JACKET WITH HOOD S 18 ACID GREEN</t>
  </si>
  <si>
    <t>2020000000983</t>
  </si>
  <si>
    <t>PONCHO JACKET WITH HOOD M 18 ACID GREEN</t>
  </si>
  <si>
    <t>2020000017745</t>
  </si>
  <si>
    <t>PONCHO JACKET WITH HOOD S 25 DARK RED</t>
  </si>
  <si>
    <t>2020000001003</t>
  </si>
  <si>
    <t>PONCHO JACKET WITH HOOD M 25 DARK RED</t>
  </si>
  <si>
    <t>2020000017752</t>
  </si>
  <si>
    <t>T15ET632 4336</t>
  </si>
  <si>
    <t>STRIPED SKIRT S VR.LIGHT GREEN 95%VI 5%EA MADE IN ITALY</t>
  </si>
  <si>
    <t>2020000058144</t>
  </si>
  <si>
    <t>STRIPED SKIRT M VR.LIGHT GREEN 95%VI 5%EA MADE IN ITALY</t>
  </si>
  <si>
    <t>2020000058151</t>
  </si>
  <si>
    <t>STRIPED SKIRT L VR.LIGHT GREEN 95%VI 5%EA MADE IN ITALY</t>
  </si>
  <si>
    <t>2020000058168</t>
  </si>
  <si>
    <t>T15ET633 2053</t>
  </si>
  <si>
    <t>XS VR STRIPED TROUSERS. LIGHT GREEN 95%VI 5%EA MADE IN ITALY</t>
  </si>
  <si>
    <t>2020000058632</t>
  </si>
  <si>
    <t>STRIPED TROUSERS S VR.LIGHT GREEN 95%VI 5%EA MADE IN ITALY</t>
  </si>
  <si>
    <t>2020000058649</t>
  </si>
  <si>
    <t>STRIPED TROUSERS M VR.LIGHT GREEN 95%VI 5%EA MADE IN ITALY</t>
  </si>
  <si>
    <t>2020000058656</t>
  </si>
  <si>
    <t>STRIPED TROUSERS L VR.LIGHT GREEN 95%VI 5%EA MADE IN ITALY</t>
  </si>
  <si>
    <t>2020000058663</t>
  </si>
  <si>
    <t>XL VR STRIPED TROUSERS.LIGHT GREEN 95%VI 5%EA MADE IN ITALY</t>
  </si>
  <si>
    <t>2020000058670</t>
  </si>
  <si>
    <t>T16ET611 7073</t>
  </si>
  <si>
    <t>PONCHO JACKET WITH HOOD S NATURAL 55%PA 45%PL - MADE IN ITALY</t>
  </si>
  <si>
    <t>2020000096009</t>
  </si>
  <si>
    <t>PONCHO JACKET WITH HOOD M NATURAL 55%PA 45%PL - MADE IN ITALY</t>
  </si>
  <si>
    <t>2020000125099</t>
  </si>
  <si>
    <t>PONCHO JACKET WITH HOOD S BORDEAUX 55%PA 45%PL - MADE IN ITALY</t>
  </si>
  <si>
    <t>2020000095989</t>
  </si>
  <si>
    <t>PONCHO JACKET WITH HOOD M BORDEAUX 55%PA 45%PL - MADE IN ITALY</t>
  </si>
  <si>
    <t>2020000125075</t>
  </si>
  <si>
    <t>PONCHO JACKET WITH HOOD M LIGHT TAUPE 55%PA 45%PL - MADE IN ITALY</t>
  </si>
  <si>
    <t>2020000125334</t>
  </si>
  <si>
    <t>T19EBF51 969B</t>
  </si>
  <si>
    <t>FLARED BOX SWEATER OPTICAL INTARSIA S SAFFRON 70%VI 30%NY -MADE IN CHINA-</t>
  </si>
  <si>
    <t>2020000581000</t>
  </si>
  <si>
    <t>FLARED BOX SWEATER OPTICAL INTARSIA M SAFFRON 70%VI 30%NY -MADE IN CHINA-</t>
  </si>
  <si>
    <t>2020000581574</t>
  </si>
  <si>
    <t>FLARED BOX SWEATER OPTICAL INTARSIA L SAFFRON 70%VI 30%NY -MADE IN CHINA-</t>
  </si>
  <si>
    <t>2020000579250</t>
  </si>
  <si>
    <t>T19ET318 2103</t>
  </si>
  <si>
    <t>CHINO TROUSERS COTTON 40 TURQUOISE 97%CO 3%SPA -MADE IN ITALY-</t>
  </si>
  <si>
    <t>2020000567363</t>
  </si>
  <si>
    <t>CHINO TROUSERS COTTON 42 TURQUOISE 97%CO 3%SPA -MADE IN ITALY-</t>
  </si>
  <si>
    <t>2020000582199</t>
  </si>
  <si>
    <t>CHINO TROUSERS COTTON 44 TURQUOISE 97%CO 3%SPA -MADE IN ITALY-</t>
  </si>
  <si>
    <t>2020000580461</t>
  </si>
  <si>
    <t>CHINO TROUSERS COTTON 46 TURQUOISE 97%CO 3%SPA -MADE IN ITALY-</t>
  </si>
  <si>
    <t>2020000583592</t>
  </si>
  <si>
    <t>CHINO TROUSERS COTTON 48 TURQUOISE 97%CO 3%SPA -MADE IN ITALY-</t>
  </si>
  <si>
    <t>2020000578000</t>
  </si>
  <si>
    <t>CHINO TROUSERS COTTON 50 TURQUOISE 97%CO 3%SPA -MADE IN ITALY-</t>
  </si>
  <si>
    <t>2020000580577</t>
  </si>
  <si>
    <t>T19ET343 2162</t>
  </si>
  <si>
    <t>SHORT GAUCHO PANTS S RED 88% VI 12% PA - MADE IN ITALY</t>
  </si>
  <si>
    <t>2020000565277</t>
  </si>
  <si>
    <t>SHORT GAUCHO PANTS M RED 88% VI 12% PA - MADE IN ITALY</t>
  </si>
  <si>
    <t>2020000576549</t>
  </si>
  <si>
    <t>SHORT GAUCHO PANTS L RED 88% VI 12% PA - MADE IN ITALY</t>
  </si>
  <si>
    <t>2020000582786</t>
  </si>
  <si>
    <t>SHORT GAUCHO PANTS XL RED 88% VI 12% PA - MADE IN ITALY</t>
  </si>
  <si>
    <t>2020000576983</t>
  </si>
  <si>
    <t>SHORT GAUCHO PANTS XS RED 88% VI 12% PA - MADE IN ITALY</t>
  </si>
  <si>
    <t>2020000578291</t>
  </si>
  <si>
    <t>T19ET455F 1881/C</t>
  </si>
  <si>
    <t>T.SHIRT PANEL INSERTS STRIPED FABRIC S VAR.BRONZE 95%VI 5%EA +50%PL 35%CO 15%LI -MADE IN ITALY</t>
  </si>
  <si>
    <t>2020000566526</t>
  </si>
  <si>
    <t>PANEL T.SHIRT WITH STRIPED FABRIC INSERTS M VAR.BRONZO 95%VI 5%EA +50%PL 35%CO 15%LI - MADE IN ITALY</t>
  </si>
  <si>
    <t>2020000581888</t>
  </si>
  <si>
    <t>T.SHIRT PANEL INSERTS STRIPED FABRIC L VAR.BRONZO 95%VI 5%EA +50%PL 35%CO 15%LI -MADE IN ITALY</t>
  </si>
  <si>
    <t>2020000579717</t>
  </si>
  <si>
    <t>T.SHIRT PANEL INSERTS STRIPED FABRIC XL VR. BRONZE 95%VI 5%EA +50%PL 35%CO 15%LI - MADE IN ITALY</t>
  </si>
  <si>
    <t>2020000920830</t>
  </si>
  <si>
    <t>T19ET455F 5878/C</t>
  </si>
  <si>
    <t>DRESS INSERTS STRIPED FABRIC S VAR.BRONZE 95%VI 5%EA +50%PL 35%CO 15%LI - MADE IN ITALY</t>
  </si>
  <si>
    <t>2020000566557</t>
  </si>
  <si>
    <t>DRESS INSERTS STRIPED FABRIC M VAR.BRONZE 95%VI 5%EA +50%PL 35%CO 15%LI - MADE IN ITALY</t>
  </si>
  <si>
    <t>2020000577362</t>
  </si>
  <si>
    <t>DRESS INSERTS STRIPED FABRIC L VAR.BRONZE 95%VI 5%EA +50%PL 35%CO 15%LI -MADE IN ITALY</t>
  </si>
  <si>
    <t>2020000582830</t>
  </si>
  <si>
    <t>DRESS WITH XL VR STRIPED FABRIC INSERTS. BRONZE 95%VI 5%EA +50%PL 35%CO 15%LI - MADE IN ITALY</t>
  </si>
  <si>
    <t>2020000920847</t>
  </si>
  <si>
    <t>TCET510 1937/C</t>
  </si>
  <si>
    <t>PLEATED BOX T-SHIRT S VR. BLACK 100%PL - MADE IN ITALY</t>
  </si>
  <si>
    <t>2020000707547</t>
  </si>
  <si>
    <t>PLEATED BOX T-SHIRT M VR. BLACK 100%PL - MADE IN ITALY</t>
  </si>
  <si>
    <t>2020000744511</t>
  </si>
  <si>
    <t>TCET510 5813M</t>
  </si>
  <si>
    <t>MARINA DRESS PLEATED M VR. BLACK 100%PL - MADE IN ITALY</t>
  </si>
  <si>
    <t>2020000744535</t>
  </si>
  <si>
    <t>MARINA DRESS PLEATED L VR. BLACK 100%PL - MADE IN ITALY</t>
  </si>
  <si>
    <t>2020000744528</t>
  </si>
  <si>
    <t>MARINA DRESS PLEATED XL VR. BLACK 100%PL - MADE IN ITALY</t>
  </si>
  <si>
    <t>2020000744542</t>
  </si>
  <si>
    <t>MARINA DRESS PLEATED XS VR. BLACK 100%PL - MADE IN ITALY</t>
  </si>
  <si>
    <t>2020000744559</t>
  </si>
  <si>
    <t>L</t>
  </si>
  <si>
    <t>V.10</t>
  </si>
  <si>
    <t>XL</t>
  </si>
  <si>
    <t>V.77</t>
  </si>
  <si>
    <t>V.60</t>
  </si>
  <si>
    <t>V.3</t>
  </si>
  <si>
    <t>V.1</t>
  </si>
  <si>
    <t>V.2</t>
  </si>
  <si>
    <t>V.3A</t>
  </si>
  <si>
    <t>V.12</t>
  </si>
  <si>
    <t>V.28</t>
  </si>
  <si>
    <t>V.40</t>
  </si>
  <si>
    <t>V.92</t>
  </si>
  <si>
    <t>V.15</t>
  </si>
  <si>
    <t>V.59</t>
  </si>
  <si>
    <t>XS</t>
  </si>
  <si>
    <t>V.80</t>
  </si>
  <si>
    <t>V.3B</t>
  </si>
  <si>
    <t>Color code</t>
  </si>
  <si>
    <t>Descr. Color</t>
  </si>
  <si>
    <t>Image</t>
  </si>
  <si>
    <t>LILAC</t>
  </si>
  <si>
    <t>BLUE</t>
  </si>
  <si>
    <t>BLUETTE</t>
  </si>
  <si>
    <t>CORAL</t>
  </si>
  <si>
    <t>LIME</t>
  </si>
  <si>
    <t>BLACK</t>
  </si>
  <si>
    <t>RED</t>
  </si>
  <si>
    <t>YELLOW</t>
  </si>
  <si>
    <t>NATURAL</t>
  </si>
  <si>
    <t>BORDEAUX</t>
  </si>
  <si>
    <t>SALMON</t>
  </si>
  <si>
    <t>ROPE</t>
  </si>
  <si>
    <t>VIOLA</t>
  </si>
  <si>
    <t>DOVE</t>
  </si>
  <si>
    <t>DARK RED</t>
  </si>
  <si>
    <t>SAFFRON</t>
  </si>
  <si>
    <t>TURQUOISE</t>
  </si>
  <si>
    <t>BRONZE</t>
  </si>
  <si>
    <t>WHITE</t>
  </si>
  <si>
    <t>NAVY BLUE</t>
  </si>
  <si>
    <t>FOREST GREEN</t>
  </si>
  <si>
    <t>EMERALD</t>
  </si>
  <si>
    <t>FUCHSIA</t>
  </si>
  <si>
    <t>DARK GREEN</t>
  </si>
  <si>
    <t>LIGHT TAUPE</t>
  </si>
  <si>
    <t>O19IT462 3218/M</t>
  </si>
  <si>
    <t>RED / WHITE STRIP</t>
  </si>
  <si>
    <t>GREEN / WHITE STRIP</t>
  </si>
  <si>
    <t>BLUE</t>
  </si>
  <si>
    <t>COFFEE'</t>
  </si>
  <si>
    <t>PLASTER</t>
  </si>
  <si>
    <t>RED</t>
  </si>
  <si>
    <t>GREY</t>
  </si>
  <si>
    <t>LIGHT GREY</t>
  </si>
  <si>
    <t>MUD</t>
  </si>
  <si>
    <t>DARK GRAY</t>
  </si>
  <si>
    <t>COBALT BLUE</t>
  </si>
  <si>
    <t>GREEN/WHITE SQUARE</t>
  </si>
  <si>
    <t>BORDEAUX/WHITE STRIPES</t>
  </si>
  <si>
    <t>VAR. EMERALD</t>
  </si>
  <si>
    <t>NAVY BLUE/WHITE/RED</t>
  </si>
  <si>
    <t>WHITE/RED STRIPES</t>
  </si>
  <si>
    <t>FUCHSIA/WHITE SQUARE</t>
  </si>
  <si>
    <t>WHITE STRIPES/ NAVY BLUE</t>
  </si>
  <si>
    <t>ACID GREEN</t>
  </si>
  <si>
    <t>GREEN/WHITE STRIPES</t>
  </si>
  <si>
    <t>WHITE BLACK</t>
  </si>
  <si>
    <t>Total Retail</t>
  </si>
  <si>
    <t>Size</t>
  </si>
  <si>
    <t>Stock brand:</t>
  </si>
  <si>
    <t>S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</si>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</sst>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#,##0.00\ &quot;€&quot;"/>
  </numFmts>
  <fonts count="16" x14ac:knownFonts="1">
    <font>
      <sz val="10"/>
      <color rgb="FF000000"/>
      <name val="Tahoma"/>
    </font>
    <font>
      <sz val="10"/>
      <name val="Tahoma"/>
      <family val="2"/>
    </font>
    <font>
      <sz val="10"/>
      <color rgb="FF000000"/>
      <name val="Tahoma"/>
      <family val="2"/>
    </font>
    <font>
      <sz val="10"/>
      <color rgb="FF000000"/>
      <name val="Tahom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18"/>
      <name val="Arial"/>
      <family val="2"/>
    </font>
    <font>
      <b/>
      <sz val="36"/>
      <color theme="4" tint="-0.249977111117893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52">
    <xf numFmtId="0" fontId="0" fillId="0" borderId="0" xfId="0"/>
    <xf numFmtId="0" fontId="0" fillId="0" borderId="7" xfId="0" applyFill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/>
    <xf numFmtId="0" fontId="2" fillId="0" borderId="1" xfId="0" applyFont="1" applyFill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164" fontId="0" fillId="0" borderId="1" xfId="0" applyNumberFormat="1" applyFill="1" applyBorder="1"/>
    <xf numFmtId="0" fontId="0" fillId="0" borderId="9" xfId="0" applyFill="1" applyBorder="1"/>
    <xf numFmtId="0" fontId="0" fillId="0" borderId="4" xfId="0" applyFill="1" applyBorder="1"/>
    <xf numFmtId="0" fontId="0" fillId="0" borderId="10" xfId="0" applyFill="1" applyBorder="1"/>
    <xf numFmtId="0" fontId="0" fillId="0" borderId="3" xfId="0" applyFill="1" applyBorder="1"/>
    <xf numFmtId="0" fontId="2" fillId="0" borderId="4" xfId="0" applyFont="1" applyFill="1" applyBorder="1"/>
    <xf numFmtId="0" fontId="0" fillId="0" borderId="4" xfId="0" applyFill="1" applyBorder="1" applyAlignment="1">
      <alignment horizontal="center"/>
    </xf>
    <xf numFmtId="164" fontId="0" fillId="0" borderId="4" xfId="0" applyNumberFormat="1" applyFill="1" applyBorder="1"/>
    <xf numFmtId="0" fontId="0" fillId="0" borderId="2" xfId="0" applyFill="1" applyBorder="1"/>
    <xf numFmtId="0" fontId="2" fillId="0" borderId="5" xfId="0" applyFont="1" applyFill="1" applyBorder="1"/>
    <xf numFmtId="0" fontId="0" fillId="0" borderId="5" xfId="0" applyFill="1" applyBorder="1"/>
    <xf numFmtId="0" fontId="1" fillId="0" borderId="2" xfId="0" applyFont="1" applyFill="1" applyBorder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5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44" fontId="5" fillId="0" borderId="0" xfId="1" applyFont="1" applyAlignment="1">
      <alignment horizontal="center" vertical="center"/>
    </xf>
    <xf numFmtId="0" fontId="8" fillId="3" borderId="0" xfId="0" applyFont="1" applyFill="1" applyAlignment="1">
      <alignment horizontal="left" vertical="top" indent="2"/>
    </xf>
    <xf numFmtId="0" fontId="8" fillId="3" borderId="0" xfId="0" applyFont="1" applyFill="1" applyAlignment="1">
      <alignment horizontal="left" vertical="top" wrapText="1"/>
    </xf>
    <xf numFmtId="0" fontId="8" fillId="3" borderId="0" xfId="0" applyFont="1" applyFill="1" applyAlignment="1">
      <alignment horizontal="center" vertical="top"/>
    </xf>
    <xf numFmtId="44" fontId="8" fillId="3" borderId="0" xfId="1" applyFont="1" applyFill="1" applyBorder="1" applyAlignment="1">
      <alignment horizontal="center" vertical="top"/>
    </xf>
    <xf numFmtId="0" fontId="9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49" fontId="13" fillId="3" borderId="0" xfId="0" applyNumberFormat="1" applyFont="1" applyFill="1" applyAlignment="1">
      <alignment vertical="center"/>
    </xf>
    <xf numFmtId="0" fontId="6" fillId="3" borderId="0" xfId="0" applyFont="1" applyFill="1" applyAlignment="1">
      <alignment vertical="top"/>
    </xf>
    <xf numFmtId="0" fontId="9" fillId="3" borderId="0" xfId="0" applyFont="1" applyFill="1" applyAlignment="1">
      <alignment vertical="top"/>
    </xf>
    <xf numFmtId="0" fontId="9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164" fontId="9" fillId="4" borderId="2" xfId="0" applyNumberFormat="1" applyFont="1" applyFill="1" applyBorder="1" applyAlignment="1">
      <alignment horizontal="left" vertical="center"/>
    </xf>
    <xf numFmtId="0" fontId="14" fillId="0" borderId="0" xfId="0" applyFont="1"/>
    <xf numFmtId="0" fontId="15" fillId="0" borderId="0" xfId="0" applyFont="1" applyAlignment="1">
      <alignment horizontal="center"/>
    </xf>
    <xf numFmtId="164" fontId="15" fillId="0" borderId="0" xfId="0" applyNumberFormat="1" applyFont="1"/>
    <xf numFmtId="0" fontId="0" fillId="0" borderId="8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31</xdr:row>
      <xdr:rowOff>85725</xdr:rowOff>
    </xdr:from>
    <xdr:to>
      <xdr:col>0</xdr:col>
      <xdr:colOff>1367937</xdr:colOff>
      <xdr:row>34</xdr:row>
      <xdr:rowOff>57151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23CD685D-0029-1B70-E540-8A5BA17EF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81" r="11818" b="32008"/>
        <a:stretch/>
      </xdr:blipFill>
      <xdr:spPr>
        <a:xfrm>
          <a:off x="142874" y="7686675"/>
          <a:ext cx="1225063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36</xdr:row>
      <xdr:rowOff>247650</xdr:rowOff>
    </xdr:from>
    <xdr:to>
      <xdr:col>0</xdr:col>
      <xdr:colOff>1276350</xdr:colOff>
      <xdr:row>39</xdr:row>
      <xdr:rowOff>341798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6F81580-CDC1-214D-52C0-A68A6E614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0096500"/>
          <a:ext cx="1047750" cy="1265724"/>
        </a:xfrm>
        <a:prstGeom prst="rect">
          <a:avLst/>
        </a:prstGeom>
      </xdr:spPr>
    </xdr:pic>
    <xdr:clientData/>
  </xdr:twoCellAnchor>
  <xdr:twoCellAnchor editAs="oneCell">
    <xdr:from>
      <xdr:col>0</xdr:col>
      <xdr:colOff>279654</xdr:colOff>
      <xdr:row>41</xdr:row>
      <xdr:rowOff>66674</xdr:rowOff>
    </xdr:from>
    <xdr:to>
      <xdr:col>0</xdr:col>
      <xdr:colOff>1276350</xdr:colOff>
      <xdr:row>42</xdr:row>
      <xdr:rowOff>673673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2572672F-0570-9A6D-109C-EC52E5EE0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79654" y="6610349"/>
          <a:ext cx="996696" cy="13308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43</xdr:row>
      <xdr:rowOff>76200</xdr:rowOff>
    </xdr:from>
    <xdr:to>
      <xdr:col>0</xdr:col>
      <xdr:colOff>1266825</xdr:colOff>
      <xdr:row>45</xdr:row>
      <xdr:rowOff>433741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208F0D00-F486-8972-D31B-C19C23766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8067675"/>
          <a:ext cx="981075" cy="1310041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46</xdr:row>
      <xdr:rowOff>76200</xdr:rowOff>
    </xdr:from>
    <xdr:to>
      <xdr:col>0</xdr:col>
      <xdr:colOff>1276350</xdr:colOff>
      <xdr:row>48</xdr:row>
      <xdr:rowOff>433741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EFDA6EDD-8B91-EFEA-268F-063992C6D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496425"/>
          <a:ext cx="981075" cy="131004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49</xdr:row>
      <xdr:rowOff>76200</xdr:rowOff>
    </xdr:from>
    <xdr:to>
      <xdr:col>0</xdr:col>
      <xdr:colOff>1267778</xdr:colOff>
      <xdr:row>51</xdr:row>
      <xdr:rowOff>409575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7A87D3B-187E-F472-8138-B3E64D1FA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925175"/>
          <a:ext cx="962978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52</xdr:row>
      <xdr:rowOff>57150</xdr:rowOff>
    </xdr:from>
    <xdr:to>
      <xdr:col>0</xdr:col>
      <xdr:colOff>1276350</xdr:colOff>
      <xdr:row>54</xdr:row>
      <xdr:rowOff>401971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EBF557CA-EB21-A53F-132B-0C393A379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2334875"/>
          <a:ext cx="971550" cy="1297322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70</xdr:row>
      <xdr:rowOff>66675</xdr:rowOff>
    </xdr:from>
    <xdr:to>
      <xdr:col>0</xdr:col>
      <xdr:colOff>1266825</xdr:colOff>
      <xdr:row>73</xdr:row>
      <xdr:rowOff>303586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36151A34-E307-8EF9-5BEA-FA7EBAA4C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6202025"/>
          <a:ext cx="990600" cy="132276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81</xdr:row>
      <xdr:rowOff>57151</xdr:rowOff>
    </xdr:from>
    <xdr:to>
      <xdr:col>0</xdr:col>
      <xdr:colOff>1284436</xdr:colOff>
      <xdr:row>82</xdr:row>
      <xdr:rowOff>628651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3DC1C23D-E64A-6F8B-7779-91477B821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2145626"/>
          <a:ext cx="970111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79</xdr:row>
      <xdr:rowOff>66675</xdr:rowOff>
    </xdr:from>
    <xdr:to>
      <xdr:col>0</xdr:col>
      <xdr:colOff>1295400</xdr:colOff>
      <xdr:row>80</xdr:row>
      <xdr:rowOff>652814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5A51EB1-60B5-3994-590B-5C0BEDE11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20707350"/>
          <a:ext cx="981074" cy="131003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77</xdr:row>
      <xdr:rowOff>58421</xdr:rowOff>
    </xdr:from>
    <xdr:to>
      <xdr:col>0</xdr:col>
      <xdr:colOff>1295400</xdr:colOff>
      <xdr:row>78</xdr:row>
      <xdr:rowOff>619125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31D5A2E-AE5C-CF29-C753-36DAF735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9251296"/>
          <a:ext cx="962025" cy="128460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75</xdr:row>
      <xdr:rowOff>63538</xdr:rowOff>
    </xdr:from>
    <xdr:to>
      <xdr:col>0</xdr:col>
      <xdr:colOff>1266825</xdr:colOff>
      <xdr:row>76</xdr:row>
      <xdr:rowOff>649678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5E71A5E4-2865-9537-A407-04205C3DB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7808613"/>
          <a:ext cx="981075" cy="13100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83</xdr:row>
      <xdr:rowOff>85725</xdr:rowOff>
    </xdr:from>
    <xdr:to>
      <xdr:col>0</xdr:col>
      <xdr:colOff>1286828</xdr:colOff>
      <xdr:row>84</xdr:row>
      <xdr:rowOff>647700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58FA713A-EAAB-4DD1-C825-9EEF0CBD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3622000"/>
          <a:ext cx="962978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85</xdr:row>
      <xdr:rowOff>66675</xdr:rowOff>
    </xdr:from>
    <xdr:to>
      <xdr:col>0</xdr:col>
      <xdr:colOff>1276350</xdr:colOff>
      <xdr:row>88</xdr:row>
      <xdr:rowOff>278147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AC7DED85-D2A6-2415-6069-B5255F5D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5050750"/>
          <a:ext cx="971550" cy="129732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89</xdr:row>
      <xdr:rowOff>66675</xdr:rowOff>
    </xdr:from>
    <xdr:to>
      <xdr:col>0</xdr:col>
      <xdr:colOff>1262995</xdr:colOff>
      <xdr:row>91</xdr:row>
      <xdr:rowOff>419101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BAD15E27-6E5B-5A97-6ED3-9E8732BAF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6498550"/>
          <a:ext cx="977244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92</xdr:row>
      <xdr:rowOff>104776</xdr:rowOff>
    </xdr:from>
    <xdr:to>
      <xdr:col>0</xdr:col>
      <xdr:colOff>1255861</xdr:colOff>
      <xdr:row>95</xdr:row>
      <xdr:rowOff>314325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E7CBA920-C17D-A268-3CBB-C2A134597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31308676"/>
          <a:ext cx="970111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96</xdr:row>
      <xdr:rowOff>95250</xdr:rowOff>
    </xdr:from>
    <xdr:to>
      <xdr:col>0</xdr:col>
      <xdr:colOff>1247775</xdr:colOff>
      <xdr:row>97</xdr:row>
      <xdr:rowOff>633709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53BD647C-7B3E-AF61-8748-4175DF612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0051375"/>
          <a:ext cx="952500" cy="127188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113</xdr:row>
      <xdr:rowOff>57151</xdr:rowOff>
    </xdr:from>
    <xdr:to>
      <xdr:col>0</xdr:col>
      <xdr:colOff>1234460</xdr:colOff>
      <xdr:row>116</xdr:row>
      <xdr:rowOff>238125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38137D68-C6A4-C060-4BC8-DFE8E3E21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33909001"/>
          <a:ext cx="948711" cy="1266824"/>
        </a:xfrm>
        <a:prstGeom prst="rect">
          <a:avLst/>
        </a:prstGeom>
      </xdr:spPr>
    </xdr:pic>
    <xdr:clientData/>
  </xdr:twoCellAnchor>
  <xdr:twoCellAnchor editAs="oneCell">
    <xdr:from>
      <xdr:col>0</xdr:col>
      <xdr:colOff>291931</xdr:colOff>
      <xdr:row>117</xdr:row>
      <xdr:rowOff>57150</xdr:rowOff>
    </xdr:from>
    <xdr:to>
      <xdr:col>0</xdr:col>
      <xdr:colOff>1247775</xdr:colOff>
      <xdr:row>122</xdr:row>
      <xdr:rowOff>190500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44533FD9-BF80-2285-C6E4-22C8D57E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31" y="35356800"/>
          <a:ext cx="955844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123</xdr:row>
      <xdr:rowOff>85725</xdr:rowOff>
    </xdr:from>
    <xdr:to>
      <xdr:col>0</xdr:col>
      <xdr:colOff>1255861</xdr:colOff>
      <xdr:row>124</xdr:row>
      <xdr:rowOff>657225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1BE4AECC-F2C8-3A8A-559F-24A3DC8A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5358050"/>
          <a:ext cx="970111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125</xdr:row>
      <xdr:rowOff>104775</xdr:rowOff>
    </xdr:from>
    <xdr:to>
      <xdr:col>0</xdr:col>
      <xdr:colOff>1247775</xdr:colOff>
      <xdr:row>128</xdr:row>
      <xdr:rowOff>290809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AE76D375-CFB0-6AA4-7E28-F8B1D261B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8233350"/>
          <a:ext cx="952500" cy="127188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129</xdr:row>
      <xdr:rowOff>95250</xdr:rowOff>
    </xdr:from>
    <xdr:to>
      <xdr:col>0</xdr:col>
      <xdr:colOff>1276350</xdr:colOff>
      <xdr:row>132</xdr:row>
      <xdr:rowOff>294003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E594430F-6B40-8559-0EC7-D31D3339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9671625"/>
          <a:ext cx="962025" cy="128460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133</xdr:row>
      <xdr:rowOff>85726</xdr:rowOff>
    </xdr:from>
    <xdr:to>
      <xdr:col>0</xdr:col>
      <xdr:colOff>1247775</xdr:colOff>
      <xdr:row>136</xdr:row>
      <xdr:rowOff>259042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1E7130CD-6DEC-F766-E1D0-27DF9E88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1109901"/>
          <a:ext cx="942975" cy="125916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137</xdr:row>
      <xdr:rowOff>76199</xdr:rowOff>
    </xdr:from>
    <xdr:to>
      <xdr:col>0</xdr:col>
      <xdr:colOff>1238250</xdr:colOff>
      <xdr:row>138</xdr:row>
      <xdr:rowOff>624184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FC815CFA-675B-7E27-6819-89F18F38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2548174"/>
          <a:ext cx="952500" cy="127188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139</xdr:row>
      <xdr:rowOff>114300</xdr:rowOff>
    </xdr:from>
    <xdr:to>
      <xdr:col>0</xdr:col>
      <xdr:colOff>1219200</xdr:colOff>
      <xdr:row>140</xdr:row>
      <xdr:rowOff>649566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1C23086B-DA1A-03DF-31FE-9496992F1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2625625"/>
          <a:ext cx="942975" cy="1259166"/>
        </a:xfrm>
        <a:prstGeom prst="rect">
          <a:avLst/>
        </a:prstGeom>
      </xdr:spPr>
    </xdr:pic>
    <xdr:clientData/>
  </xdr:twoCellAnchor>
  <xdr:twoCellAnchor editAs="oneCell">
    <xdr:from>
      <xdr:col>0</xdr:col>
      <xdr:colOff>291804</xdr:colOff>
      <xdr:row>141</xdr:row>
      <xdr:rowOff>28575</xdr:rowOff>
    </xdr:from>
    <xdr:to>
      <xdr:col>0</xdr:col>
      <xdr:colOff>1209676</xdr:colOff>
      <xdr:row>141</xdr:row>
      <xdr:rowOff>1254220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B2666A6F-059E-6901-F923-2B9CDD810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804" y="45396150"/>
          <a:ext cx="917872" cy="122564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142</xdr:row>
      <xdr:rowOff>104775</xdr:rowOff>
    </xdr:from>
    <xdr:to>
      <xdr:col>0</xdr:col>
      <xdr:colOff>1238250</xdr:colOff>
      <xdr:row>145</xdr:row>
      <xdr:rowOff>290809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226BA112-5058-5700-5FCD-C5D4A2DB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6767750"/>
          <a:ext cx="952500" cy="127188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146</xdr:row>
      <xdr:rowOff>9525</xdr:rowOff>
    </xdr:from>
    <xdr:to>
      <xdr:col>0</xdr:col>
      <xdr:colOff>1241594</xdr:colOff>
      <xdr:row>146</xdr:row>
      <xdr:rowOff>1285875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EACE3B9-4B94-B717-BAF7-EE968D83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2254150"/>
          <a:ext cx="955844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186</xdr:row>
      <xdr:rowOff>104775</xdr:rowOff>
    </xdr:from>
    <xdr:to>
      <xdr:col>0</xdr:col>
      <xdr:colOff>1272562</xdr:colOff>
      <xdr:row>187</xdr:row>
      <xdr:rowOff>647700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6FF47C66-EB33-165E-E112-07213E044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5826025"/>
          <a:ext cx="94871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188</xdr:row>
      <xdr:rowOff>104775</xdr:rowOff>
    </xdr:from>
    <xdr:to>
      <xdr:col>0</xdr:col>
      <xdr:colOff>1285875</xdr:colOff>
      <xdr:row>191</xdr:row>
      <xdr:rowOff>290808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2A2C9E58-A716-7F8A-8FA4-43A38E604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57283350"/>
          <a:ext cx="952500" cy="127188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222</xdr:row>
      <xdr:rowOff>85724</xdr:rowOff>
    </xdr:from>
    <xdr:to>
      <xdr:col>0</xdr:col>
      <xdr:colOff>1497053</xdr:colOff>
      <xdr:row>225</xdr:row>
      <xdr:rowOff>228600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9664BAF0-55B9-4844-22E9-3A2B8C06D0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8" t="-3448" r="11305" b="46896"/>
        <a:stretch/>
      </xdr:blipFill>
      <xdr:spPr>
        <a:xfrm>
          <a:off x="28575" y="79581374"/>
          <a:ext cx="1468478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226</xdr:row>
      <xdr:rowOff>92113</xdr:rowOff>
    </xdr:from>
    <xdr:to>
      <xdr:col>0</xdr:col>
      <xdr:colOff>1219200</xdr:colOff>
      <xdr:row>228</xdr:row>
      <xdr:rowOff>386058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30FC7F8A-89DE-EACD-6C9F-E25F646E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65014513"/>
          <a:ext cx="933450" cy="1246446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229</xdr:row>
      <xdr:rowOff>114300</xdr:rowOff>
    </xdr:from>
    <xdr:to>
      <xdr:col>0</xdr:col>
      <xdr:colOff>1229720</xdr:colOff>
      <xdr:row>232</xdr:row>
      <xdr:rowOff>276226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5D1FA6BE-D3A4-C2D8-2519-2EF39F6A2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66465450"/>
          <a:ext cx="93444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237</xdr:row>
      <xdr:rowOff>76200</xdr:rowOff>
    </xdr:from>
    <xdr:to>
      <xdr:col>0</xdr:col>
      <xdr:colOff>1390650</xdr:colOff>
      <xdr:row>240</xdr:row>
      <xdr:rowOff>257175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943A04BA-3CDF-A3CD-EAAF-444E10EDE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065" b="19023"/>
        <a:stretch/>
      </xdr:blipFill>
      <xdr:spPr>
        <a:xfrm>
          <a:off x="171450" y="69322950"/>
          <a:ext cx="121920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241</xdr:row>
      <xdr:rowOff>104774</xdr:rowOff>
    </xdr:from>
    <xdr:to>
      <xdr:col>0</xdr:col>
      <xdr:colOff>1381125</xdr:colOff>
      <xdr:row>244</xdr:row>
      <xdr:rowOff>62662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22EC3B39-2F8D-5DBE-6569-D44B86DBF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70799324"/>
          <a:ext cx="1181101" cy="157713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245</xdr:row>
      <xdr:rowOff>38099</xdr:rowOff>
    </xdr:from>
    <xdr:to>
      <xdr:col>0</xdr:col>
      <xdr:colOff>1390650</xdr:colOff>
      <xdr:row>245</xdr:row>
      <xdr:rowOff>1405695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75492CCB-B5A3-795D-693C-E718DA95ED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72" t="1" r="14661" b="45864"/>
        <a:stretch/>
      </xdr:blipFill>
      <xdr:spPr>
        <a:xfrm>
          <a:off x="104774" y="72513824"/>
          <a:ext cx="1285876" cy="136759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246</xdr:row>
      <xdr:rowOff>66675</xdr:rowOff>
    </xdr:from>
    <xdr:to>
      <xdr:col>0</xdr:col>
      <xdr:colOff>1314450</xdr:colOff>
      <xdr:row>246</xdr:row>
      <xdr:rowOff>1235944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5F08EC43-D04F-A2B1-0FE9-87A0FAF20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40" b="25868"/>
        <a:stretch/>
      </xdr:blipFill>
      <xdr:spPr>
        <a:xfrm>
          <a:off x="180975" y="73990200"/>
          <a:ext cx="1133475" cy="11692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258</xdr:row>
      <xdr:rowOff>85724</xdr:rowOff>
    </xdr:from>
    <xdr:to>
      <xdr:col>0</xdr:col>
      <xdr:colOff>1357365</xdr:colOff>
      <xdr:row>261</xdr:row>
      <xdr:rowOff>266699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92BE9690-A712-9859-7F06-BAFBC0D81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12000" b="33350"/>
        <a:stretch/>
      </xdr:blipFill>
      <xdr:spPr>
        <a:xfrm>
          <a:off x="104775" y="77085824"/>
          <a:ext cx="125259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266</xdr:row>
      <xdr:rowOff>57150</xdr:rowOff>
    </xdr:from>
    <xdr:to>
      <xdr:col>0</xdr:col>
      <xdr:colOff>1371600</xdr:colOff>
      <xdr:row>269</xdr:row>
      <xdr:rowOff>276462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E47DAAF4-9B48-2BDF-62D2-8968ABB8E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5" r="1031" b="32832"/>
        <a:stretch/>
      </xdr:blipFill>
      <xdr:spPr>
        <a:xfrm>
          <a:off x="171449" y="79152750"/>
          <a:ext cx="1200151" cy="130516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270</xdr:row>
      <xdr:rowOff>38099</xdr:rowOff>
    </xdr:from>
    <xdr:to>
      <xdr:col>0</xdr:col>
      <xdr:colOff>1295400</xdr:colOff>
      <xdr:row>273</xdr:row>
      <xdr:rowOff>300446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9BF30AE7-FD51-1F31-4601-4955158F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80581499"/>
          <a:ext cx="1009650" cy="1348197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274</xdr:row>
      <xdr:rowOff>76200</xdr:rowOff>
    </xdr:from>
    <xdr:to>
      <xdr:col>0</xdr:col>
      <xdr:colOff>1409700</xdr:colOff>
      <xdr:row>276</xdr:row>
      <xdr:rowOff>368497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D707B37B-791A-44A6-5346-6AA345086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18" r="9782" b="38727"/>
        <a:stretch/>
      </xdr:blipFill>
      <xdr:spPr>
        <a:xfrm>
          <a:off x="276226" y="82067400"/>
          <a:ext cx="1133474" cy="1244797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280</xdr:row>
      <xdr:rowOff>85725</xdr:rowOff>
    </xdr:from>
    <xdr:to>
      <xdr:col>0</xdr:col>
      <xdr:colOff>1255903</xdr:colOff>
      <xdr:row>282</xdr:row>
      <xdr:rowOff>390525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DC84F882-1754-81CD-3368-50AB057F8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3991450"/>
          <a:ext cx="941578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283</xdr:row>
      <xdr:rowOff>95250</xdr:rowOff>
    </xdr:from>
    <xdr:to>
      <xdr:col>0</xdr:col>
      <xdr:colOff>1228726</xdr:colOff>
      <xdr:row>285</xdr:row>
      <xdr:rowOff>389196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DB22196D-0E1B-756B-2379-D3DA4EB5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85429725"/>
          <a:ext cx="933450" cy="1246447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286</xdr:row>
      <xdr:rowOff>85725</xdr:rowOff>
    </xdr:from>
    <xdr:to>
      <xdr:col>0</xdr:col>
      <xdr:colOff>1219200</xdr:colOff>
      <xdr:row>289</xdr:row>
      <xdr:rowOff>271759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A458B548-BD42-15B6-BF8F-28B534E96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86848950"/>
          <a:ext cx="952500" cy="127188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290</xdr:row>
      <xdr:rowOff>104776</xdr:rowOff>
    </xdr:from>
    <xdr:to>
      <xdr:col>0</xdr:col>
      <xdr:colOff>1219200</xdr:colOff>
      <xdr:row>293</xdr:row>
      <xdr:rowOff>252654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9AE069AE-A2E8-A242-FEC2-DE49A689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88315801"/>
          <a:ext cx="923925" cy="123372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297</xdr:row>
      <xdr:rowOff>76200</xdr:rowOff>
    </xdr:from>
    <xdr:to>
      <xdr:col>0</xdr:col>
      <xdr:colOff>1304924</xdr:colOff>
      <xdr:row>300</xdr:row>
      <xdr:rowOff>317960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B50E3583-EBE8-A484-A1A1-E2AC5112A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12" r="11319" b="24428"/>
        <a:stretch/>
      </xdr:blipFill>
      <xdr:spPr>
        <a:xfrm>
          <a:off x="285749" y="90220800"/>
          <a:ext cx="1019175" cy="132761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301</xdr:row>
      <xdr:rowOff>104776</xdr:rowOff>
    </xdr:from>
    <xdr:to>
      <xdr:col>0</xdr:col>
      <xdr:colOff>1236895</xdr:colOff>
      <xdr:row>303</xdr:row>
      <xdr:rowOff>371476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AF969C69-2EEF-E2B1-DE8A-5DAC09F08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91697176"/>
          <a:ext cx="913045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304</xdr:row>
      <xdr:rowOff>114300</xdr:rowOff>
    </xdr:from>
    <xdr:to>
      <xdr:col>0</xdr:col>
      <xdr:colOff>1258295</xdr:colOff>
      <xdr:row>305</xdr:row>
      <xdr:rowOff>638175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C0E6AD48-3533-B59C-69AC-AD39E6C43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93135450"/>
          <a:ext cx="93444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306</xdr:row>
      <xdr:rowOff>85725</xdr:rowOff>
    </xdr:from>
    <xdr:to>
      <xdr:col>0</xdr:col>
      <xdr:colOff>1267820</xdr:colOff>
      <xdr:row>307</xdr:row>
      <xdr:rowOff>609600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FD379110-C055-1EA9-E85D-3292A060C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94554675"/>
          <a:ext cx="93444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308</xdr:row>
      <xdr:rowOff>123825</xdr:rowOff>
    </xdr:from>
    <xdr:to>
      <xdr:col>0</xdr:col>
      <xdr:colOff>1257301</xdr:colOff>
      <xdr:row>309</xdr:row>
      <xdr:rowOff>646372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7CDF16CA-E981-557B-6DF9-51AB88D0F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96040575"/>
          <a:ext cx="933450" cy="1246447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318</xdr:row>
      <xdr:rowOff>76199</xdr:rowOff>
    </xdr:from>
    <xdr:to>
      <xdr:col>0</xdr:col>
      <xdr:colOff>1266825</xdr:colOff>
      <xdr:row>319</xdr:row>
      <xdr:rowOff>611464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D30D19D8-DB44-E73C-72BF-64A9A9A89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98736149"/>
          <a:ext cx="942975" cy="125916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320</xdr:row>
      <xdr:rowOff>104776</xdr:rowOff>
    </xdr:from>
    <xdr:to>
      <xdr:col>0</xdr:col>
      <xdr:colOff>1266825</xdr:colOff>
      <xdr:row>321</xdr:row>
      <xdr:rowOff>614604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468EAFF8-00D7-1322-ED28-140A50B21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00222051"/>
          <a:ext cx="923925" cy="1233728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322</xdr:row>
      <xdr:rowOff>38101</xdr:rowOff>
    </xdr:from>
    <xdr:to>
      <xdr:col>0</xdr:col>
      <xdr:colOff>1232154</xdr:colOff>
      <xdr:row>322</xdr:row>
      <xdr:rowOff>1238251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E35A2354-F9BE-43EB-2A61-AA9B21DFE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10251876"/>
          <a:ext cx="898779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323</xdr:row>
      <xdr:rowOff>66675</xdr:rowOff>
    </xdr:from>
    <xdr:to>
      <xdr:col>0</xdr:col>
      <xdr:colOff>1247775</xdr:colOff>
      <xdr:row>325</xdr:row>
      <xdr:rowOff>373340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949F3B91-1C72-65B1-F0E0-A174EB3BA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2917625"/>
          <a:ext cx="942975" cy="125916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326</xdr:row>
      <xdr:rowOff>57150</xdr:rowOff>
    </xdr:from>
    <xdr:to>
      <xdr:col>0</xdr:col>
      <xdr:colOff>1257300</xdr:colOff>
      <xdr:row>331</xdr:row>
      <xdr:rowOff>173315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8CE18051-7985-EDE9-F4ED-E58A8B6A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04336850"/>
          <a:ext cx="942975" cy="125916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332</xdr:row>
      <xdr:rowOff>76200</xdr:rowOff>
    </xdr:from>
    <xdr:to>
      <xdr:col>0</xdr:col>
      <xdr:colOff>1244028</xdr:colOff>
      <xdr:row>336</xdr:row>
      <xdr:rowOff>200025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64AF70A1-6C81-0822-25D0-D6CE188F4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05727500"/>
          <a:ext cx="920178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337</xdr:row>
      <xdr:rowOff>76201</xdr:rowOff>
    </xdr:from>
    <xdr:to>
      <xdr:col>0</xdr:col>
      <xdr:colOff>1276350</xdr:colOff>
      <xdr:row>340</xdr:row>
      <xdr:rowOff>234950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7C7E2AAC-E21B-CAF6-EAFC-5D8AEECAA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r="12121" b="25868"/>
        <a:stretch/>
      </xdr:blipFill>
      <xdr:spPr>
        <a:xfrm>
          <a:off x="285750" y="107108626"/>
          <a:ext cx="990600" cy="12445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345</xdr:row>
      <xdr:rowOff>85725</xdr:rowOff>
    </xdr:from>
    <xdr:to>
      <xdr:col>0</xdr:col>
      <xdr:colOff>1247775</xdr:colOff>
      <xdr:row>346</xdr:row>
      <xdr:rowOff>608272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06013CE3-3D18-6F7B-31E4-1DA773506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10013750"/>
          <a:ext cx="933450" cy="1246447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347</xdr:row>
      <xdr:rowOff>38100</xdr:rowOff>
    </xdr:from>
    <xdr:to>
      <xdr:col>0</xdr:col>
      <xdr:colOff>1310534</xdr:colOff>
      <xdr:row>350</xdr:row>
      <xdr:rowOff>333375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2D10079C-7E0F-1B6C-366E-1860ECE6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11413925"/>
          <a:ext cx="103430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233</xdr:row>
      <xdr:rowOff>95251</xdr:rowOff>
    </xdr:from>
    <xdr:to>
      <xdr:col>0</xdr:col>
      <xdr:colOff>1393825</xdr:colOff>
      <xdr:row>236</xdr:row>
      <xdr:rowOff>200025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8CE896BA-5F82-2FC0-B972-F139899E8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18" t="79" r="3061" b="31144"/>
        <a:stretch/>
      </xdr:blipFill>
      <xdr:spPr>
        <a:xfrm>
          <a:off x="123825" y="67894201"/>
          <a:ext cx="1270000" cy="119062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341</xdr:row>
      <xdr:rowOff>43611</xdr:rowOff>
    </xdr:from>
    <xdr:to>
      <xdr:col>0</xdr:col>
      <xdr:colOff>1295400</xdr:colOff>
      <xdr:row>344</xdr:row>
      <xdr:rowOff>267802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DE320FDD-6D44-B91D-F156-869165B00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08523836"/>
          <a:ext cx="981075" cy="131004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262</xdr:row>
      <xdr:rowOff>62378</xdr:rowOff>
    </xdr:from>
    <xdr:to>
      <xdr:col>0</xdr:col>
      <xdr:colOff>1257300</xdr:colOff>
      <xdr:row>265</xdr:row>
      <xdr:rowOff>299287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69584955-D7C0-2DC9-A065-74AD14475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78510278"/>
          <a:ext cx="990600" cy="132275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247</xdr:row>
      <xdr:rowOff>66676</xdr:rowOff>
    </xdr:from>
    <xdr:to>
      <xdr:col>0</xdr:col>
      <xdr:colOff>1323974</xdr:colOff>
      <xdr:row>249</xdr:row>
      <xdr:rowOff>439644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3C85881-87D6-D0FD-BA16-1B8B94B8B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3" t="30834" r="9276"/>
        <a:stretch/>
      </xdr:blipFill>
      <xdr:spPr>
        <a:xfrm>
          <a:off x="238125" y="75285601"/>
          <a:ext cx="1085849" cy="1325468"/>
        </a:xfrm>
        <a:prstGeom prst="rect">
          <a:avLst/>
        </a:prstGeom>
      </xdr:spPr>
    </xdr:pic>
    <xdr:clientData/>
  </xdr:twoCellAnchor>
  <xdr:twoCellAnchor editAs="oneCell">
    <xdr:from>
      <xdr:col>0</xdr:col>
      <xdr:colOff>288924</xdr:colOff>
      <xdr:row>66</xdr:row>
      <xdr:rowOff>47625</xdr:rowOff>
    </xdr:from>
    <xdr:to>
      <xdr:col>0</xdr:col>
      <xdr:colOff>1285875</xdr:colOff>
      <xdr:row>69</xdr:row>
      <xdr:rowOff>293015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221BBC6A-7B53-5477-2244-FFE0D931A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24" y="17735550"/>
          <a:ext cx="996951" cy="1331240"/>
        </a:xfrm>
        <a:prstGeom prst="rect">
          <a:avLst/>
        </a:prstGeom>
      </xdr:spPr>
    </xdr:pic>
    <xdr:clientData/>
  </xdr:twoCellAnchor>
  <xdr:twoCellAnchor editAs="oneCell">
    <xdr:from>
      <xdr:col>0</xdr:col>
      <xdr:colOff>294808</xdr:colOff>
      <xdr:row>62</xdr:row>
      <xdr:rowOff>47625</xdr:rowOff>
    </xdr:from>
    <xdr:to>
      <xdr:col>0</xdr:col>
      <xdr:colOff>1304925</xdr:colOff>
      <xdr:row>65</xdr:row>
      <xdr:rowOff>310596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ED185E04-E410-377C-1B96-DB32FE233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08" y="16287750"/>
          <a:ext cx="1010117" cy="134882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58</xdr:row>
      <xdr:rowOff>57149</xdr:rowOff>
    </xdr:from>
    <xdr:to>
      <xdr:col>0</xdr:col>
      <xdr:colOff>1276350</xdr:colOff>
      <xdr:row>61</xdr:row>
      <xdr:rowOff>306778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A301CC73-3EFA-525F-B81C-26D90E7A5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4849474"/>
          <a:ext cx="1000125" cy="133547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12</xdr:row>
      <xdr:rowOff>28575</xdr:rowOff>
    </xdr:from>
    <xdr:to>
      <xdr:col>0</xdr:col>
      <xdr:colOff>1314451</xdr:colOff>
      <xdr:row>13</xdr:row>
      <xdr:rowOff>704851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18A6F06E-4934-9914-307F-090088167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190500"/>
          <a:ext cx="1057275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14</xdr:row>
      <xdr:rowOff>28575</xdr:rowOff>
    </xdr:from>
    <xdr:to>
      <xdr:col>0</xdr:col>
      <xdr:colOff>1271588</xdr:colOff>
      <xdr:row>17</xdr:row>
      <xdr:rowOff>323849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828F1756-22D8-7AFD-00A4-2EFBC3D95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657350"/>
          <a:ext cx="1014413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18</xdr:row>
      <xdr:rowOff>47626</xdr:rowOff>
    </xdr:from>
    <xdr:to>
      <xdr:col>0</xdr:col>
      <xdr:colOff>1269207</xdr:colOff>
      <xdr:row>21</xdr:row>
      <xdr:rowOff>323850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601308E8-1662-FBE8-DBB1-6D68BFE1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3086101"/>
          <a:ext cx="1021556" cy="1362074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22</xdr:row>
      <xdr:rowOff>19051</xdr:rowOff>
    </xdr:from>
    <xdr:to>
      <xdr:col>0</xdr:col>
      <xdr:colOff>1276349</xdr:colOff>
      <xdr:row>25</xdr:row>
      <xdr:rowOff>333375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73B41054-19A8-4E9B-904B-A6F98105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505326"/>
          <a:ext cx="1028699" cy="137159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26</xdr:row>
      <xdr:rowOff>38101</xdr:rowOff>
    </xdr:from>
    <xdr:to>
      <xdr:col>0</xdr:col>
      <xdr:colOff>1190625</xdr:colOff>
      <xdr:row>29</xdr:row>
      <xdr:rowOff>280988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32EE4E94-01E9-1F1F-3653-DC1011083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5934076"/>
          <a:ext cx="914399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294</xdr:row>
      <xdr:rowOff>38100</xdr:rowOff>
    </xdr:from>
    <xdr:to>
      <xdr:col>0</xdr:col>
      <xdr:colOff>1219201</xdr:colOff>
      <xdr:row>296</xdr:row>
      <xdr:rowOff>419100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73FD303E-7D1B-9EFE-9A88-75AB7EE31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99298125"/>
          <a:ext cx="97155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277</xdr:row>
      <xdr:rowOff>47625</xdr:rowOff>
    </xdr:from>
    <xdr:to>
      <xdr:col>0</xdr:col>
      <xdr:colOff>1285876</xdr:colOff>
      <xdr:row>279</xdr:row>
      <xdr:rowOff>428625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534FD57E-5539-E708-7A1C-FF2B52402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93068775"/>
          <a:ext cx="100012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310</xdr:row>
      <xdr:rowOff>28576</xdr:rowOff>
    </xdr:from>
    <xdr:to>
      <xdr:col>0</xdr:col>
      <xdr:colOff>1223963</xdr:colOff>
      <xdr:row>312</xdr:row>
      <xdr:rowOff>390526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F3587569-DE7A-3142-BCFD-20DA2FB2A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6" y="108823126"/>
          <a:ext cx="928687" cy="123824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313</xdr:row>
      <xdr:rowOff>38100</xdr:rowOff>
    </xdr:from>
    <xdr:to>
      <xdr:col>0</xdr:col>
      <xdr:colOff>1323975</xdr:colOff>
      <xdr:row>317</xdr:row>
      <xdr:rowOff>266699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B6B976CF-F262-185A-86CC-9CBCB2FE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10147100"/>
          <a:ext cx="1114425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250</xdr:row>
      <xdr:rowOff>38100</xdr:rowOff>
    </xdr:from>
    <xdr:to>
      <xdr:col>0</xdr:col>
      <xdr:colOff>1278732</xdr:colOff>
      <xdr:row>253</xdr:row>
      <xdr:rowOff>314325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1430FE6B-AC09-6D63-A1B3-01199A71D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4543900"/>
          <a:ext cx="1021557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254</xdr:row>
      <xdr:rowOff>57150</xdr:rowOff>
    </xdr:from>
    <xdr:to>
      <xdr:col>0</xdr:col>
      <xdr:colOff>1245395</xdr:colOff>
      <xdr:row>257</xdr:row>
      <xdr:rowOff>323850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3D4E40CA-74B0-3A55-95B4-5B0B74EA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6010750"/>
          <a:ext cx="1035844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55</xdr:row>
      <xdr:rowOff>28574</xdr:rowOff>
    </xdr:from>
    <xdr:to>
      <xdr:col>0</xdr:col>
      <xdr:colOff>1331119</xdr:colOff>
      <xdr:row>57</xdr:row>
      <xdr:rowOff>419100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2141784F-7B00-9EF8-A59D-6D79E030E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8792824"/>
          <a:ext cx="1007269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98</xdr:row>
      <xdr:rowOff>19051</xdr:rowOff>
    </xdr:from>
    <xdr:to>
      <xdr:col>0</xdr:col>
      <xdr:colOff>1190624</xdr:colOff>
      <xdr:row>100</xdr:row>
      <xdr:rowOff>419101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6DB2CA83-F135-62EF-AE27-A049B884D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9509701"/>
          <a:ext cx="971549" cy="1295399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101</xdr:row>
      <xdr:rowOff>19051</xdr:rowOff>
    </xdr:from>
    <xdr:to>
      <xdr:col>0</xdr:col>
      <xdr:colOff>1243014</xdr:colOff>
      <xdr:row>102</xdr:row>
      <xdr:rowOff>657227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D43FF690-4838-DE23-84B3-B6A6EB005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41052751"/>
          <a:ext cx="985838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103</xdr:row>
      <xdr:rowOff>9525</xdr:rowOff>
    </xdr:from>
    <xdr:to>
      <xdr:col>0</xdr:col>
      <xdr:colOff>1214439</xdr:colOff>
      <xdr:row>104</xdr:row>
      <xdr:rowOff>590550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385BF381-B6EE-3555-04DC-48FFF482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42395775"/>
          <a:ext cx="92868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105</xdr:row>
      <xdr:rowOff>19050</xdr:rowOff>
    </xdr:from>
    <xdr:to>
      <xdr:col>0</xdr:col>
      <xdr:colOff>1233489</xdr:colOff>
      <xdr:row>107</xdr:row>
      <xdr:rowOff>419099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C2B67DB8-2B03-CEC3-CEC4-9C8D7E9CD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43462575"/>
          <a:ext cx="985838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108</xdr:row>
      <xdr:rowOff>38101</xdr:rowOff>
    </xdr:from>
    <xdr:to>
      <xdr:col>0</xdr:col>
      <xdr:colOff>1266825</xdr:colOff>
      <xdr:row>110</xdr:row>
      <xdr:rowOff>457202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04440120-E7C6-8965-2058-12253A695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4853226"/>
          <a:ext cx="1057275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111</xdr:row>
      <xdr:rowOff>19051</xdr:rowOff>
    </xdr:from>
    <xdr:to>
      <xdr:col>0</xdr:col>
      <xdr:colOff>1271588</xdr:colOff>
      <xdr:row>112</xdr:row>
      <xdr:rowOff>695325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DD03A68C-2717-06DA-DF0E-614A99782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46320076"/>
          <a:ext cx="1042988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208</xdr:row>
      <xdr:rowOff>19050</xdr:rowOff>
    </xdr:from>
    <xdr:to>
      <xdr:col>0</xdr:col>
      <xdr:colOff>1266825</xdr:colOff>
      <xdr:row>212</xdr:row>
      <xdr:rowOff>260351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5C025E75-C7E6-348A-ADDA-41D9D2ED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5095100"/>
          <a:ext cx="1009650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203</xdr:row>
      <xdr:rowOff>19050</xdr:rowOff>
    </xdr:from>
    <xdr:to>
      <xdr:col>0</xdr:col>
      <xdr:colOff>1276350</xdr:colOff>
      <xdr:row>207</xdr:row>
      <xdr:rowOff>247650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6B2CDF5A-E861-FC9B-1267-914B0425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4285475"/>
          <a:ext cx="1057275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219</xdr:row>
      <xdr:rowOff>38101</xdr:rowOff>
    </xdr:from>
    <xdr:to>
      <xdr:col>0</xdr:col>
      <xdr:colOff>1238250</xdr:colOff>
      <xdr:row>221</xdr:row>
      <xdr:rowOff>438149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32EE7E3D-CCAA-4713-2196-242FACFE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78133576"/>
          <a:ext cx="1000124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198</xdr:row>
      <xdr:rowOff>28576</xdr:rowOff>
    </xdr:from>
    <xdr:to>
      <xdr:col>0</xdr:col>
      <xdr:colOff>1285875</xdr:colOff>
      <xdr:row>202</xdr:row>
      <xdr:rowOff>231778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348662CC-BA86-D543-B031-3FA2E78F2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73485376"/>
          <a:ext cx="981075" cy="1308101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192</xdr:row>
      <xdr:rowOff>28575</xdr:rowOff>
    </xdr:from>
    <xdr:to>
      <xdr:col>0</xdr:col>
      <xdr:colOff>1293020</xdr:colOff>
      <xdr:row>197</xdr:row>
      <xdr:rowOff>190499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8B3B75B2-FC8A-D541-11C4-B3B5C9EF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72513825"/>
          <a:ext cx="978694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213</xdr:row>
      <xdr:rowOff>28576</xdr:rowOff>
    </xdr:from>
    <xdr:to>
      <xdr:col>0</xdr:col>
      <xdr:colOff>1257300</xdr:colOff>
      <xdr:row>218</xdr:row>
      <xdr:rowOff>193674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249FC3DC-FB0A-FBA5-4E55-60BEF9EF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78124051"/>
          <a:ext cx="981074" cy="130809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180</xdr:row>
      <xdr:rowOff>38100</xdr:rowOff>
    </xdr:from>
    <xdr:to>
      <xdr:col>0</xdr:col>
      <xdr:colOff>1326356</xdr:colOff>
      <xdr:row>185</xdr:row>
      <xdr:rowOff>200025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522D77E1-13E1-9E23-5786-B498EAA8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68656200"/>
          <a:ext cx="1050131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157</xdr:row>
      <xdr:rowOff>28575</xdr:rowOff>
    </xdr:from>
    <xdr:to>
      <xdr:col>0</xdr:col>
      <xdr:colOff>1216819</xdr:colOff>
      <xdr:row>159</xdr:row>
      <xdr:rowOff>400050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9F571174-71CC-6AB1-5246-625F392E5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64922400"/>
          <a:ext cx="921544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174</xdr:row>
      <xdr:rowOff>38101</xdr:rowOff>
    </xdr:from>
    <xdr:to>
      <xdr:col>0</xdr:col>
      <xdr:colOff>1181100</xdr:colOff>
      <xdr:row>179</xdr:row>
      <xdr:rowOff>184150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CCDC0F5C-1DA0-AD76-318E-62E0BE8E1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68484751"/>
          <a:ext cx="895349" cy="11937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167</xdr:row>
      <xdr:rowOff>38100</xdr:rowOff>
    </xdr:from>
    <xdr:to>
      <xdr:col>0</xdr:col>
      <xdr:colOff>1259681</xdr:colOff>
      <xdr:row>169</xdr:row>
      <xdr:rowOff>428625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A6F69CDD-8FB0-B43E-7C73-C3BD3ECD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7351275"/>
          <a:ext cx="992981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154</xdr:row>
      <xdr:rowOff>34925</xdr:rowOff>
    </xdr:from>
    <xdr:to>
      <xdr:col>0</xdr:col>
      <xdr:colOff>1302545</xdr:colOff>
      <xdr:row>156</xdr:row>
      <xdr:rowOff>438151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15E0A56C-A399-0E6C-B7D1-5FDF44C4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64442975"/>
          <a:ext cx="1045369" cy="139382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147</xdr:row>
      <xdr:rowOff>47625</xdr:rowOff>
    </xdr:from>
    <xdr:to>
      <xdr:col>0</xdr:col>
      <xdr:colOff>1297781</xdr:colOff>
      <xdr:row>153</xdr:row>
      <xdr:rowOff>171450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2DDD1912-8446-AB96-1A4D-7548F6C2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3322200"/>
          <a:ext cx="992981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170</xdr:row>
      <xdr:rowOff>38100</xdr:rowOff>
    </xdr:from>
    <xdr:to>
      <xdr:col>0</xdr:col>
      <xdr:colOff>1338263</xdr:colOff>
      <xdr:row>173</xdr:row>
      <xdr:rowOff>342900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7E8B8855-1A7F-C2DE-0F0A-64F30201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0018275"/>
          <a:ext cx="1128713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160</xdr:row>
      <xdr:rowOff>19050</xdr:rowOff>
    </xdr:from>
    <xdr:to>
      <xdr:col>0</xdr:col>
      <xdr:colOff>1285875</xdr:colOff>
      <xdr:row>166</xdr:row>
      <xdr:rowOff>171449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F424DCE0-FAE9-A85E-56E8-0003CE79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67465575"/>
          <a:ext cx="971549" cy="12953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145677</xdr:rowOff>
    </xdr:from>
    <xdr:to>
      <xdr:col>4</xdr:col>
      <xdr:colOff>909638</xdr:colOff>
      <xdr:row>10</xdr:row>
      <xdr:rowOff>98094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2C4AB729-6966-74E4-7C04-953ED44D4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473824" y="1333501"/>
          <a:ext cx="2545696" cy="7648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2"/>
  <sheetViews>
    <sheetView tabSelected="1" zoomScale="85" zoomScaleNormal="85" workbookViewId="0">
      <pane ySplit="12" topLeftCell="A13" activePane="bottomLeft" state="frozen"/>
      <selection pane="bottomLeft" activeCell="S12" sqref="S12"/>
    </sheetView>
  </sheetViews>
  <sheetFormatPr defaultRowHeight="12.75" x14ac:dyDescent="0.2"/>
  <cols>
    <col min="1" max="1" width="22.85546875" customWidth="1"/>
    <col min="2" max="2" width="25.7109375" customWidth="1"/>
    <col min="3" max="3" width="12" style="3"/>
    <col min="4" max="4" width="10.85546875" style="3" bestFit="1" customWidth="1"/>
    <col min="5" max="5" width="24.42578125" customWidth="1"/>
    <col min="6" max="6" width="87" customWidth="1"/>
    <col min="7" max="7" width="14"/>
    <col min="8" max="8" width="11" style="3"/>
    <col min="9" max="9" width="11" style="2"/>
    <col min="10" max="10" width="14.7109375" style="2" customWidth="1"/>
  </cols>
  <sheetData>
    <row r="1" spans="1:23" s="22" customFormat="1" ht="12" customHeight="1" x14ac:dyDescent="0.2">
      <c r="A1" s="20"/>
      <c r="B1" s="20"/>
      <c r="C1" s="20"/>
      <c r="D1" s="20"/>
      <c r="E1" s="20"/>
      <c r="F1" s="21"/>
      <c r="G1" s="20"/>
      <c r="W1" s="23"/>
    </row>
    <row r="2" spans="1:23" s="22" customFormat="1" ht="12" customHeight="1" x14ac:dyDescent="0.2">
      <c r="A2" s="20"/>
      <c r="B2" s="20"/>
      <c r="C2" s="20"/>
      <c r="D2" s="20"/>
      <c r="E2" s="20"/>
      <c r="F2" s="21"/>
      <c r="G2" s="20"/>
      <c r="W2" s="23"/>
    </row>
    <row r="3" spans="1:23" s="22" customFormat="1" ht="12" customHeight="1" x14ac:dyDescent="0.2">
      <c r="A3" s="20"/>
      <c r="B3" s="20"/>
      <c r="C3" s="20"/>
      <c r="D3" s="20"/>
      <c r="E3" s="20"/>
      <c r="F3" s="21"/>
      <c r="G3" s="20"/>
      <c r="W3" s="23"/>
    </row>
    <row r="4" spans="1:23" s="22" customFormat="1" x14ac:dyDescent="0.2">
      <c r="A4" s="20"/>
      <c r="B4" s="20"/>
      <c r="C4" s="20"/>
      <c r="D4" s="20"/>
      <c r="E4" s="20"/>
      <c r="F4" s="21"/>
      <c r="G4" s="20"/>
      <c r="W4" s="23"/>
    </row>
    <row r="5" spans="1:23" s="28" customFormat="1" ht="45" x14ac:dyDescent="0.2">
      <c r="A5" s="24"/>
      <c r="B5" s="25"/>
      <c r="C5" s="25"/>
      <c r="D5" s="25"/>
      <c r="E5" s="25"/>
      <c r="F5" s="26"/>
      <c r="G5" s="27"/>
      <c r="W5" s="29"/>
    </row>
    <row r="6" spans="1:23" s="22" customFormat="1" ht="12.75" customHeight="1" x14ac:dyDescent="0.2">
      <c r="A6" s="34"/>
      <c r="B6" s="30"/>
      <c r="C6" s="40" t="s">
        <v>813</v>
      </c>
      <c r="D6" s="30"/>
      <c r="E6" s="30"/>
      <c r="F6" s="31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3"/>
    </row>
    <row r="7" spans="1:23" s="22" customFormat="1" ht="12.75" customHeight="1" x14ac:dyDescent="0.2">
      <c r="A7" s="34"/>
      <c r="B7" s="35"/>
      <c r="C7" s="39"/>
      <c r="D7" s="30"/>
      <c r="E7" s="30"/>
      <c r="F7" s="31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3"/>
    </row>
    <row r="8" spans="1:23" s="22" customFormat="1" ht="12.75" customHeight="1" x14ac:dyDescent="0.2">
      <c r="A8" s="37"/>
      <c r="B8" s="36"/>
      <c r="C8" s="39"/>
      <c r="D8" s="30"/>
      <c r="E8" s="30"/>
      <c r="F8" s="31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3"/>
    </row>
    <row r="9" spans="1:23" s="22" customFormat="1" ht="12.75" customHeight="1" x14ac:dyDescent="0.2">
      <c r="A9" s="39"/>
      <c r="B9" s="38"/>
      <c r="C9" s="39"/>
      <c r="D9" s="30"/>
      <c r="E9" s="30"/>
      <c r="F9" s="31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</row>
    <row r="10" spans="1:23" s="22" customFormat="1" ht="12.75" customHeight="1" x14ac:dyDescent="0.2">
      <c r="A10" s="39"/>
      <c r="B10" s="30"/>
      <c r="C10" s="30"/>
      <c r="D10" s="30"/>
      <c r="E10" s="30"/>
      <c r="F10" s="31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3"/>
    </row>
    <row r="11" spans="1:23" s="22" customFormat="1" ht="12.75" customHeight="1" x14ac:dyDescent="0.2">
      <c r="A11" s="39"/>
      <c r="B11" s="30"/>
      <c r="C11" s="30"/>
      <c r="D11" s="30"/>
      <c r="E11" s="30"/>
      <c r="F11" s="31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3"/>
    </row>
    <row r="12" spans="1:23" s="44" customFormat="1" x14ac:dyDescent="0.2">
      <c r="A12" s="41" t="s">
        <v>763</v>
      </c>
      <c r="B12" s="41" t="s">
        <v>0</v>
      </c>
      <c r="C12" s="42" t="s">
        <v>812</v>
      </c>
      <c r="D12" s="42" t="s">
        <v>761</v>
      </c>
      <c r="E12" s="41" t="s">
        <v>762</v>
      </c>
      <c r="F12" s="41" t="s">
        <v>1</v>
      </c>
      <c r="G12" s="41" t="s">
        <v>2</v>
      </c>
      <c r="H12" s="42" t="s">
        <v>3</v>
      </c>
      <c r="I12" s="43" t="s">
        <v>4</v>
      </c>
      <c r="J12" s="43" t="s">
        <v>811</v>
      </c>
    </row>
    <row r="13" spans="1:23" s="9" customFormat="1" ht="57.75" customHeight="1" x14ac:dyDescent="0.2">
      <c r="A13" s="16"/>
      <c r="B13" s="17" t="s">
        <v>5</v>
      </c>
      <c r="C13" s="6" t="s">
        <v>743</v>
      </c>
      <c r="D13" s="6" t="s">
        <v>744</v>
      </c>
      <c r="E13" s="5" t="s">
        <v>790</v>
      </c>
      <c r="F13" s="7" t="s">
        <v>6</v>
      </c>
      <c r="G13" s="7" t="s">
        <v>7</v>
      </c>
      <c r="H13" s="6">
        <v>2</v>
      </c>
      <c r="I13" s="8">
        <v>128</v>
      </c>
      <c r="J13" s="8">
        <f>I13*H13</f>
        <v>256</v>
      </c>
    </row>
    <row r="14" spans="1:23" s="11" customFormat="1" ht="57.75" customHeight="1" x14ac:dyDescent="0.2">
      <c r="A14" s="10"/>
      <c r="B14" s="18" t="s">
        <v>5</v>
      </c>
      <c r="C14" s="6" t="s">
        <v>745</v>
      </c>
      <c r="D14" s="6" t="s">
        <v>744</v>
      </c>
      <c r="E14" s="5" t="s">
        <v>790</v>
      </c>
      <c r="F14" s="7" t="s">
        <v>8</v>
      </c>
      <c r="G14" s="7" t="s">
        <v>9</v>
      </c>
      <c r="H14" s="6">
        <v>2</v>
      </c>
      <c r="I14" s="8">
        <v>128</v>
      </c>
      <c r="J14" s="8">
        <f t="shared" ref="J14:J77" si="0">I14*H14</f>
        <v>256</v>
      </c>
    </row>
    <row r="15" spans="1:23" s="4" customFormat="1" ht="27.75" customHeight="1" x14ac:dyDescent="0.2">
      <c r="A15" s="12"/>
      <c r="B15" s="13" t="s">
        <v>5</v>
      </c>
      <c r="C15" s="14" t="s">
        <v>814</v>
      </c>
      <c r="D15" s="14" t="s">
        <v>746</v>
      </c>
      <c r="E15" s="13" t="s">
        <v>791</v>
      </c>
      <c r="F15" s="10" t="s">
        <v>10</v>
      </c>
      <c r="G15" s="10" t="s">
        <v>11</v>
      </c>
      <c r="H15" s="14">
        <v>2</v>
      </c>
      <c r="I15" s="15">
        <v>128</v>
      </c>
      <c r="J15" s="8">
        <f t="shared" si="0"/>
        <v>256</v>
      </c>
    </row>
    <row r="16" spans="1:23" s="4" customFormat="1" ht="27.75" customHeight="1" x14ac:dyDescent="0.2">
      <c r="B16" s="7" t="s">
        <v>5</v>
      </c>
      <c r="C16" s="6" t="s">
        <v>815</v>
      </c>
      <c r="D16" s="6" t="s">
        <v>746</v>
      </c>
      <c r="E16" s="5" t="s">
        <v>791</v>
      </c>
      <c r="F16" s="7" t="s">
        <v>12</v>
      </c>
      <c r="G16" s="7" t="s">
        <v>13</v>
      </c>
      <c r="H16" s="6">
        <v>12</v>
      </c>
      <c r="I16" s="8">
        <v>128</v>
      </c>
      <c r="J16" s="8">
        <f t="shared" si="0"/>
        <v>1536</v>
      </c>
    </row>
    <row r="17" spans="1:10" s="4" customFormat="1" ht="27.75" customHeight="1" x14ac:dyDescent="0.2">
      <c r="B17" s="7" t="s">
        <v>5</v>
      </c>
      <c r="C17" s="6" t="s">
        <v>743</v>
      </c>
      <c r="D17" s="6" t="s">
        <v>746</v>
      </c>
      <c r="E17" s="5" t="s">
        <v>791</v>
      </c>
      <c r="F17" s="7" t="s">
        <v>14</v>
      </c>
      <c r="G17" s="7" t="s">
        <v>15</v>
      </c>
      <c r="H17" s="6">
        <v>10</v>
      </c>
      <c r="I17" s="8">
        <v>128</v>
      </c>
      <c r="J17" s="8">
        <f t="shared" si="0"/>
        <v>1280</v>
      </c>
    </row>
    <row r="18" spans="1:10" s="4" customFormat="1" ht="27.75" customHeight="1" x14ac:dyDescent="0.2">
      <c r="A18" s="12"/>
      <c r="B18" s="7" t="s">
        <v>5</v>
      </c>
      <c r="C18" s="6" t="s">
        <v>745</v>
      </c>
      <c r="D18" s="6" t="s">
        <v>746</v>
      </c>
      <c r="E18" s="5" t="s">
        <v>791</v>
      </c>
      <c r="F18" s="7" t="s">
        <v>16</v>
      </c>
      <c r="G18" s="7" t="s">
        <v>17</v>
      </c>
      <c r="H18" s="6">
        <v>8</v>
      </c>
      <c r="I18" s="8">
        <v>128</v>
      </c>
      <c r="J18" s="8">
        <f t="shared" si="0"/>
        <v>1024</v>
      </c>
    </row>
    <row r="19" spans="1:10" s="4" customFormat="1" ht="28.5" customHeight="1" x14ac:dyDescent="0.2">
      <c r="A19" s="16"/>
      <c r="B19" s="17" t="s">
        <v>18</v>
      </c>
      <c r="C19" s="6" t="s">
        <v>814</v>
      </c>
      <c r="D19" s="6" t="s">
        <v>746</v>
      </c>
      <c r="E19" s="5" t="s">
        <v>791</v>
      </c>
      <c r="F19" s="7" t="s">
        <v>19</v>
      </c>
      <c r="G19" s="7" t="s">
        <v>20</v>
      </c>
      <c r="H19" s="6">
        <v>5</v>
      </c>
      <c r="I19" s="8">
        <v>128</v>
      </c>
      <c r="J19" s="8">
        <f t="shared" si="0"/>
        <v>640</v>
      </c>
    </row>
    <row r="20" spans="1:10" s="4" customFormat="1" ht="28.5" customHeight="1" x14ac:dyDescent="0.2">
      <c r="A20" s="12"/>
      <c r="B20" s="18" t="s">
        <v>18</v>
      </c>
      <c r="C20" s="6" t="s">
        <v>815</v>
      </c>
      <c r="D20" s="6" t="s">
        <v>746</v>
      </c>
      <c r="E20" s="5" t="s">
        <v>791</v>
      </c>
      <c r="F20" s="7" t="s">
        <v>21</v>
      </c>
      <c r="G20" s="7" t="s">
        <v>22</v>
      </c>
      <c r="H20" s="6">
        <v>11</v>
      </c>
      <c r="I20" s="8">
        <v>128</v>
      </c>
      <c r="J20" s="8">
        <f t="shared" si="0"/>
        <v>1408</v>
      </c>
    </row>
    <row r="21" spans="1:10" s="4" customFormat="1" ht="28.5" customHeight="1" x14ac:dyDescent="0.2">
      <c r="A21" s="12"/>
      <c r="B21" s="18" t="s">
        <v>18</v>
      </c>
      <c r="C21" s="6" t="s">
        <v>743</v>
      </c>
      <c r="D21" s="6" t="s">
        <v>746</v>
      </c>
      <c r="E21" s="5" t="s">
        <v>791</v>
      </c>
      <c r="F21" s="7" t="s">
        <v>23</v>
      </c>
      <c r="G21" s="7" t="s">
        <v>24</v>
      </c>
      <c r="H21" s="6">
        <v>12</v>
      </c>
      <c r="I21" s="8">
        <v>128</v>
      </c>
      <c r="J21" s="8">
        <f t="shared" si="0"/>
        <v>1536</v>
      </c>
    </row>
    <row r="22" spans="1:10" s="4" customFormat="1" ht="28.5" customHeight="1" x14ac:dyDescent="0.2">
      <c r="A22" s="12"/>
      <c r="B22" s="18" t="s">
        <v>18</v>
      </c>
      <c r="C22" s="6" t="s">
        <v>745</v>
      </c>
      <c r="D22" s="6" t="s">
        <v>746</v>
      </c>
      <c r="E22" s="5" t="s">
        <v>791</v>
      </c>
      <c r="F22" s="7" t="s">
        <v>25</v>
      </c>
      <c r="G22" s="7" t="s">
        <v>26</v>
      </c>
      <c r="H22" s="6">
        <v>12</v>
      </c>
      <c r="I22" s="8">
        <v>128</v>
      </c>
      <c r="J22" s="8">
        <f t="shared" si="0"/>
        <v>1536</v>
      </c>
    </row>
    <row r="23" spans="1:10" s="4" customFormat="1" ht="27.75" customHeight="1" x14ac:dyDescent="0.2">
      <c r="A23" s="16"/>
      <c r="B23" s="17" t="s">
        <v>27</v>
      </c>
      <c r="C23" s="6" t="s">
        <v>814</v>
      </c>
      <c r="D23" s="6" t="s">
        <v>746</v>
      </c>
      <c r="E23" s="5" t="s">
        <v>791</v>
      </c>
      <c r="F23" s="7" t="s">
        <v>28</v>
      </c>
      <c r="G23" s="7" t="s">
        <v>29</v>
      </c>
      <c r="H23" s="6">
        <v>9</v>
      </c>
      <c r="I23" s="8">
        <v>138</v>
      </c>
      <c r="J23" s="8">
        <f t="shared" si="0"/>
        <v>1242</v>
      </c>
    </row>
    <row r="24" spans="1:10" s="4" customFormat="1" ht="27.75" customHeight="1" x14ac:dyDescent="0.2">
      <c r="A24" s="12"/>
      <c r="B24" s="18" t="s">
        <v>27</v>
      </c>
      <c r="C24" s="6" t="s">
        <v>815</v>
      </c>
      <c r="D24" s="6" t="s">
        <v>746</v>
      </c>
      <c r="E24" s="5" t="s">
        <v>791</v>
      </c>
      <c r="F24" s="7" t="s">
        <v>30</v>
      </c>
      <c r="G24" s="7" t="s">
        <v>31</v>
      </c>
      <c r="H24" s="6">
        <v>4</v>
      </c>
      <c r="I24" s="8">
        <v>138</v>
      </c>
      <c r="J24" s="8">
        <f t="shared" si="0"/>
        <v>552</v>
      </c>
    </row>
    <row r="25" spans="1:10" s="4" customFormat="1" ht="27.75" customHeight="1" x14ac:dyDescent="0.2">
      <c r="A25" s="12"/>
      <c r="B25" s="18" t="s">
        <v>27</v>
      </c>
      <c r="C25" s="6" t="s">
        <v>743</v>
      </c>
      <c r="D25" s="6" t="s">
        <v>746</v>
      </c>
      <c r="E25" s="5" t="s">
        <v>791</v>
      </c>
      <c r="F25" s="7" t="s">
        <v>32</v>
      </c>
      <c r="G25" s="7" t="s">
        <v>33</v>
      </c>
      <c r="H25" s="6">
        <v>11</v>
      </c>
      <c r="I25" s="8">
        <v>138</v>
      </c>
      <c r="J25" s="8">
        <f t="shared" si="0"/>
        <v>1518</v>
      </c>
    </row>
    <row r="26" spans="1:10" s="4" customFormat="1" ht="27.75" customHeight="1" x14ac:dyDescent="0.2">
      <c r="A26" s="12"/>
      <c r="B26" s="18" t="s">
        <v>27</v>
      </c>
      <c r="C26" s="6" t="s">
        <v>745</v>
      </c>
      <c r="D26" s="6" t="s">
        <v>746</v>
      </c>
      <c r="E26" s="5" t="s">
        <v>791</v>
      </c>
      <c r="F26" s="7" t="s">
        <v>34</v>
      </c>
      <c r="G26" s="7" t="s">
        <v>35</v>
      </c>
      <c r="H26" s="6">
        <v>9</v>
      </c>
      <c r="I26" s="8">
        <v>138</v>
      </c>
      <c r="J26" s="8">
        <f t="shared" si="0"/>
        <v>1242</v>
      </c>
    </row>
    <row r="27" spans="1:10" s="4" customFormat="1" ht="25.5" customHeight="1" x14ac:dyDescent="0.2">
      <c r="A27" s="16"/>
      <c r="B27" s="17" t="s">
        <v>36</v>
      </c>
      <c r="C27" s="6" t="s">
        <v>814</v>
      </c>
      <c r="D27" s="6" t="s">
        <v>746</v>
      </c>
      <c r="E27" s="5" t="s">
        <v>791</v>
      </c>
      <c r="F27" s="7" t="s">
        <v>37</v>
      </c>
      <c r="G27" s="7" t="s">
        <v>38</v>
      </c>
      <c r="H27" s="6">
        <v>11</v>
      </c>
      <c r="I27" s="8">
        <v>138</v>
      </c>
      <c r="J27" s="8">
        <f t="shared" si="0"/>
        <v>1518</v>
      </c>
    </row>
    <row r="28" spans="1:10" s="4" customFormat="1" ht="25.5" customHeight="1" x14ac:dyDescent="0.2">
      <c r="A28" s="12"/>
      <c r="B28" s="18" t="s">
        <v>36</v>
      </c>
      <c r="C28" s="6" t="s">
        <v>815</v>
      </c>
      <c r="D28" s="6" t="s">
        <v>746</v>
      </c>
      <c r="E28" s="5" t="s">
        <v>791</v>
      </c>
      <c r="F28" s="7" t="s">
        <v>39</v>
      </c>
      <c r="G28" s="7" t="s">
        <v>40</v>
      </c>
      <c r="H28" s="6">
        <v>3</v>
      </c>
      <c r="I28" s="8">
        <v>138</v>
      </c>
      <c r="J28" s="8">
        <f t="shared" si="0"/>
        <v>414</v>
      </c>
    </row>
    <row r="29" spans="1:10" s="4" customFormat="1" ht="25.5" customHeight="1" x14ac:dyDescent="0.2">
      <c r="A29" s="12"/>
      <c r="B29" s="18" t="s">
        <v>36</v>
      </c>
      <c r="C29" s="6" t="s">
        <v>743</v>
      </c>
      <c r="D29" s="6" t="s">
        <v>746</v>
      </c>
      <c r="E29" s="5" t="s">
        <v>791</v>
      </c>
      <c r="F29" s="7" t="s">
        <v>41</v>
      </c>
      <c r="G29" s="7" t="s">
        <v>42</v>
      </c>
      <c r="H29" s="6">
        <v>5</v>
      </c>
      <c r="I29" s="8">
        <v>138</v>
      </c>
      <c r="J29" s="8">
        <f t="shared" si="0"/>
        <v>690</v>
      </c>
    </row>
    <row r="30" spans="1:10" s="4" customFormat="1" ht="25.5" customHeight="1" x14ac:dyDescent="0.2">
      <c r="A30" s="12"/>
      <c r="B30" s="18" t="s">
        <v>36</v>
      </c>
      <c r="C30" s="6" t="s">
        <v>745</v>
      </c>
      <c r="D30" s="6" t="s">
        <v>746</v>
      </c>
      <c r="E30" s="5" t="s">
        <v>791</v>
      </c>
      <c r="F30" s="7" t="s">
        <v>43</v>
      </c>
      <c r="G30" s="7" t="s">
        <v>44</v>
      </c>
      <c r="H30" s="6">
        <v>6</v>
      </c>
      <c r="I30" s="8">
        <v>138</v>
      </c>
      <c r="J30" s="8">
        <f t="shared" si="0"/>
        <v>828</v>
      </c>
    </row>
    <row r="31" spans="1:10" s="4" customFormat="1" ht="32.25" customHeight="1" x14ac:dyDescent="0.2">
      <c r="A31" s="19"/>
      <c r="B31" s="18" t="s">
        <v>45</v>
      </c>
      <c r="C31" s="6" t="s">
        <v>814</v>
      </c>
      <c r="D31" s="6">
        <v>3</v>
      </c>
      <c r="E31" s="7" t="s">
        <v>769</v>
      </c>
      <c r="F31" s="7" t="s">
        <v>46</v>
      </c>
      <c r="G31" s="7" t="s">
        <v>47</v>
      </c>
      <c r="H31" s="6">
        <v>1</v>
      </c>
      <c r="I31" s="8">
        <v>218</v>
      </c>
      <c r="J31" s="8">
        <f t="shared" si="0"/>
        <v>218</v>
      </c>
    </row>
    <row r="32" spans="1:10" s="4" customFormat="1" ht="32.25" customHeight="1" x14ac:dyDescent="0.2">
      <c r="A32" s="12"/>
      <c r="B32" s="18" t="s">
        <v>45</v>
      </c>
      <c r="C32" s="6" t="s">
        <v>815</v>
      </c>
      <c r="D32" s="6">
        <v>3</v>
      </c>
      <c r="E32" s="7" t="s">
        <v>769</v>
      </c>
      <c r="F32" s="7" t="s">
        <v>48</v>
      </c>
      <c r="G32" s="7" t="s">
        <v>49</v>
      </c>
      <c r="H32" s="6">
        <v>5</v>
      </c>
      <c r="I32" s="8">
        <v>218</v>
      </c>
      <c r="J32" s="8">
        <f t="shared" si="0"/>
        <v>1090</v>
      </c>
    </row>
    <row r="33" spans="1:10" s="4" customFormat="1" ht="32.25" customHeight="1" x14ac:dyDescent="0.2">
      <c r="A33" s="12"/>
      <c r="B33" s="18" t="s">
        <v>45</v>
      </c>
      <c r="C33" s="6" t="s">
        <v>743</v>
      </c>
      <c r="D33" s="6">
        <v>3</v>
      </c>
      <c r="E33" s="7" t="s">
        <v>769</v>
      </c>
      <c r="F33" s="7" t="s">
        <v>50</v>
      </c>
      <c r="G33" s="7" t="s">
        <v>51</v>
      </c>
      <c r="H33" s="6">
        <v>9</v>
      </c>
      <c r="I33" s="8">
        <v>218</v>
      </c>
      <c r="J33" s="8">
        <f t="shared" si="0"/>
        <v>1962</v>
      </c>
    </row>
    <row r="34" spans="1:10" s="4" customFormat="1" ht="38.1" customHeight="1" x14ac:dyDescent="0.2">
      <c r="A34" s="49"/>
      <c r="B34" s="17" t="s">
        <v>45</v>
      </c>
      <c r="C34" s="6" t="s">
        <v>814</v>
      </c>
      <c r="D34" s="6">
        <v>4</v>
      </c>
      <c r="E34" s="5" t="s">
        <v>772</v>
      </c>
      <c r="F34" s="7" t="s">
        <v>52</v>
      </c>
      <c r="G34" s="7" t="s">
        <v>53</v>
      </c>
      <c r="H34" s="6">
        <v>21</v>
      </c>
      <c r="I34" s="8">
        <v>218</v>
      </c>
      <c r="J34" s="8">
        <f t="shared" si="0"/>
        <v>4578</v>
      </c>
    </row>
    <row r="35" spans="1:10" s="4" customFormat="1" ht="38.1" customHeight="1" x14ac:dyDescent="0.2">
      <c r="A35" s="49"/>
      <c r="B35" s="18" t="s">
        <v>45</v>
      </c>
      <c r="C35" s="6" t="s">
        <v>815</v>
      </c>
      <c r="D35" s="6">
        <v>4</v>
      </c>
      <c r="E35" s="5" t="s">
        <v>772</v>
      </c>
      <c r="F35" s="7" t="s">
        <v>54</v>
      </c>
      <c r="G35" s="7" t="s">
        <v>55</v>
      </c>
      <c r="H35" s="6">
        <v>22</v>
      </c>
      <c r="I35" s="8">
        <v>218</v>
      </c>
      <c r="J35" s="8">
        <f t="shared" si="0"/>
        <v>4796</v>
      </c>
    </row>
    <row r="36" spans="1:10" s="4" customFormat="1" ht="38.1" customHeight="1" x14ac:dyDescent="0.2">
      <c r="A36" s="49"/>
      <c r="B36" s="18" t="s">
        <v>45</v>
      </c>
      <c r="C36" s="6" t="s">
        <v>743</v>
      </c>
      <c r="D36" s="6">
        <v>4</v>
      </c>
      <c r="E36" s="5" t="s">
        <v>772</v>
      </c>
      <c r="F36" s="7" t="s">
        <v>56</v>
      </c>
      <c r="G36" s="7" t="s">
        <v>57</v>
      </c>
      <c r="H36" s="6">
        <v>30</v>
      </c>
      <c r="I36" s="8">
        <v>218</v>
      </c>
      <c r="J36" s="8">
        <f t="shared" si="0"/>
        <v>6540</v>
      </c>
    </row>
    <row r="37" spans="1:10" s="4" customFormat="1" ht="30.75" customHeight="1" x14ac:dyDescent="0.2">
      <c r="A37" s="50"/>
      <c r="B37" s="18" t="s">
        <v>45</v>
      </c>
      <c r="C37" s="6" t="s">
        <v>814</v>
      </c>
      <c r="D37" s="6">
        <v>15</v>
      </c>
      <c r="E37" s="5" t="s">
        <v>773</v>
      </c>
      <c r="F37" s="7" t="s">
        <v>58</v>
      </c>
      <c r="G37" s="7" t="s">
        <v>59</v>
      </c>
      <c r="H37" s="6">
        <v>2</v>
      </c>
      <c r="I37" s="8">
        <v>218</v>
      </c>
      <c r="J37" s="8">
        <f t="shared" si="0"/>
        <v>436</v>
      </c>
    </row>
    <row r="38" spans="1:10" s="4" customFormat="1" ht="30.75" customHeight="1" x14ac:dyDescent="0.2">
      <c r="A38" s="49"/>
      <c r="B38" s="18" t="s">
        <v>45</v>
      </c>
      <c r="C38" s="6" t="s">
        <v>815</v>
      </c>
      <c r="D38" s="6">
        <v>15</v>
      </c>
      <c r="E38" s="5" t="s">
        <v>773</v>
      </c>
      <c r="F38" s="7" t="s">
        <v>60</v>
      </c>
      <c r="G38" s="7" t="s">
        <v>61</v>
      </c>
      <c r="H38" s="6">
        <v>5</v>
      </c>
      <c r="I38" s="8">
        <v>218</v>
      </c>
      <c r="J38" s="8">
        <f t="shared" si="0"/>
        <v>1090</v>
      </c>
    </row>
    <row r="39" spans="1:10" s="4" customFormat="1" ht="30.75" customHeight="1" x14ac:dyDescent="0.2">
      <c r="A39" s="49"/>
      <c r="B39" s="18" t="s">
        <v>45</v>
      </c>
      <c r="C39" s="6" t="s">
        <v>743</v>
      </c>
      <c r="D39" s="6">
        <v>15</v>
      </c>
      <c r="E39" s="5" t="s">
        <v>773</v>
      </c>
      <c r="F39" s="7" t="s">
        <v>62</v>
      </c>
      <c r="G39" s="7" t="s">
        <v>63</v>
      </c>
      <c r="H39" s="6">
        <v>4</v>
      </c>
      <c r="I39" s="8">
        <v>218</v>
      </c>
      <c r="J39" s="8">
        <f t="shared" si="0"/>
        <v>872</v>
      </c>
    </row>
    <row r="40" spans="1:10" s="4" customFormat="1" ht="30.75" customHeight="1" x14ac:dyDescent="0.2">
      <c r="A40" s="49"/>
      <c r="B40" s="18" t="s">
        <v>45</v>
      </c>
      <c r="C40" s="6" t="s">
        <v>815</v>
      </c>
      <c r="D40" s="6">
        <v>52</v>
      </c>
      <c r="E40" s="7" t="s">
        <v>777</v>
      </c>
      <c r="F40" s="7" t="s">
        <v>64</v>
      </c>
      <c r="G40" s="7" t="s">
        <v>65</v>
      </c>
      <c r="H40" s="6">
        <v>5</v>
      </c>
      <c r="I40" s="8">
        <v>218</v>
      </c>
      <c r="J40" s="8">
        <f t="shared" si="0"/>
        <v>1090</v>
      </c>
    </row>
    <row r="41" spans="1:10" s="4" customFormat="1" ht="30.75" customHeight="1" x14ac:dyDescent="0.2">
      <c r="A41" s="51"/>
      <c r="B41" s="18" t="s">
        <v>45</v>
      </c>
      <c r="C41" s="6" t="s">
        <v>743</v>
      </c>
      <c r="D41" s="6">
        <v>52</v>
      </c>
      <c r="E41" s="7" t="s">
        <v>777</v>
      </c>
      <c r="F41" s="7" t="s">
        <v>66</v>
      </c>
      <c r="G41" s="7" t="s">
        <v>67</v>
      </c>
      <c r="H41" s="6">
        <v>9</v>
      </c>
      <c r="I41" s="8">
        <v>218</v>
      </c>
      <c r="J41" s="8">
        <f t="shared" si="0"/>
        <v>1962</v>
      </c>
    </row>
    <row r="42" spans="1:10" s="4" customFormat="1" ht="57" customHeight="1" x14ac:dyDescent="0.2">
      <c r="A42" s="47"/>
      <c r="B42" s="5" t="s">
        <v>68</v>
      </c>
      <c r="C42" s="6" t="s">
        <v>815</v>
      </c>
      <c r="D42" s="6">
        <v>3</v>
      </c>
      <c r="E42" s="5" t="s">
        <v>769</v>
      </c>
      <c r="F42" s="7" t="s">
        <v>69</v>
      </c>
      <c r="G42" s="7" t="s">
        <v>70</v>
      </c>
      <c r="H42" s="6">
        <v>2</v>
      </c>
      <c r="I42" s="8">
        <v>218</v>
      </c>
      <c r="J42" s="8">
        <f t="shared" si="0"/>
        <v>436</v>
      </c>
    </row>
    <row r="43" spans="1:10" s="4" customFormat="1" ht="57" customHeight="1" x14ac:dyDescent="0.2">
      <c r="A43" s="48"/>
      <c r="B43" s="7" t="s">
        <v>68</v>
      </c>
      <c r="C43" s="6" t="s">
        <v>743</v>
      </c>
      <c r="D43" s="6">
        <v>3</v>
      </c>
      <c r="E43" s="7" t="s">
        <v>769</v>
      </c>
      <c r="F43" s="7" t="s">
        <v>71</v>
      </c>
      <c r="G43" s="7" t="s">
        <v>72</v>
      </c>
      <c r="H43" s="6">
        <v>6</v>
      </c>
      <c r="I43" s="8">
        <v>218</v>
      </c>
      <c r="J43" s="8">
        <f t="shared" si="0"/>
        <v>1308</v>
      </c>
    </row>
    <row r="44" spans="1:10" s="4" customFormat="1" ht="38.1" customHeight="1" x14ac:dyDescent="0.2">
      <c r="A44" s="1"/>
      <c r="B44" s="5" t="s">
        <v>73</v>
      </c>
      <c r="C44" s="6" t="s">
        <v>814</v>
      </c>
      <c r="D44" s="6">
        <v>10</v>
      </c>
      <c r="E44" s="5" t="s">
        <v>770</v>
      </c>
      <c r="F44" s="7" t="s">
        <v>74</v>
      </c>
      <c r="G44" s="7" t="s">
        <v>75</v>
      </c>
      <c r="H44" s="6">
        <v>1</v>
      </c>
      <c r="I44" s="8">
        <v>116</v>
      </c>
      <c r="J44" s="8">
        <f t="shared" si="0"/>
        <v>116</v>
      </c>
    </row>
    <row r="45" spans="1:10" s="4" customFormat="1" ht="38.1" customHeight="1" x14ac:dyDescent="0.2">
      <c r="A45" s="47"/>
      <c r="B45" s="7" t="s">
        <v>73</v>
      </c>
      <c r="C45" s="6" t="s">
        <v>815</v>
      </c>
      <c r="D45" s="6">
        <v>10</v>
      </c>
      <c r="E45" s="7" t="s">
        <v>770</v>
      </c>
      <c r="F45" s="7" t="s">
        <v>76</v>
      </c>
      <c r="G45" s="7" t="s">
        <v>77</v>
      </c>
      <c r="H45" s="6">
        <v>2</v>
      </c>
      <c r="I45" s="8">
        <v>116</v>
      </c>
      <c r="J45" s="8">
        <f t="shared" si="0"/>
        <v>232</v>
      </c>
    </row>
    <row r="46" spans="1:10" s="4" customFormat="1" ht="38.1" customHeight="1" x14ac:dyDescent="0.2">
      <c r="A46" s="48"/>
      <c r="B46" s="7" t="s">
        <v>73</v>
      </c>
      <c r="C46" s="6" t="s">
        <v>743</v>
      </c>
      <c r="D46" s="6">
        <v>10</v>
      </c>
      <c r="E46" s="7" t="s">
        <v>770</v>
      </c>
      <c r="F46" s="7" t="s">
        <v>78</v>
      </c>
      <c r="G46" s="7" t="s">
        <v>79</v>
      </c>
      <c r="H46" s="6">
        <v>10</v>
      </c>
      <c r="I46" s="8">
        <v>116</v>
      </c>
      <c r="J46" s="8">
        <f t="shared" si="0"/>
        <v>1160</v>
      </c>
    </row>
    <row r="47" spans="1:10" s="4" customFormat="1" ht="38.1" customHeight="1" x14ac:dyDescent="0.2">
      <c r="A47" s="1"/>
      <c r="B47" s="7" t="s">
        <v>73</v>
      </c>
      <c r="C47" s="6" t="s">
        <v>814</v>
      </c>
      <c r="D47" s="6">
        <v>12</v>
      </c>
      <c r="E47" s="5" t="s">
        <v>771</v>
      </c>
      <c r="F47" s="7" t="s">
        <v>80</v>
      </c>
      <c r="G47" s="7" t="s">
        <v>81</v>
      </c>
      <c r="H47" s="6">
        <v>9</v>
      </c>
      <c r="I47" s="8">
        <v>116</v>
      </c>
      <c r="J47" s="8">
        <f t="shared" si="0"/>
        <v>1044</v>
      </c>
    </row>
    <row r="48" spans="1:10" s="4" customFormat="1" ht="38.1" customHeight="1" x14ac:dyDescent="0.2">
      <c r="A48" s="47"/>
      <c r="B48" s="7" t="s">
        <v>73</v>
      </c>
      <c r="C48" s="6" t="s">
        <v>815</v>
      </c>
      <c r="D48" s="6">
        <v>12</v>
      </c>
      <c r="E48" s="7" t="s">
        <v>771</v>
      </c>
      <c r="F48" s="7" t="s">
        <v>82</v>
      </c>
      <c r="G48" s="7" t="s">
        <v>83</v>
      </c>
      <c r="H48" s="6">
        <v>7</v>
      </c>
      <c r="I48" s="8">
        <v>116</v>
      </c>
      <c r="J48" s="8">
        <f t="shared" si="0"/>
        <v>812</v>
      </c>
    </row>
    <row r="49" spans="1:10" s="4" customFormat="1" ht="38.1" customHeight="1" x14ac:dyDescent="0.2">
      <c r="A49" s="48"/>
      <c r="B49" s="7" t="s">
        <v>73</v>
      </c>
      <c r="C49" s="6" t="s">
        <v>743</v>
      </c>
      <c r="D49" s="6">
        <v>12</v>
      </c>
      <c r="E49" s="7" t="s">
        <v>771</v>
      </c>
      <c r="F49" s="7" t="s">
        <v>84</v>
      </c>
      <c r="G49" s="7" t="s">
        <v>85</v>
      </c>
      <c r="H49" s="6">
        <v>7</v>
      </c>
      <c r="I49" s="8">
        <v>116</v>
      </c>
      <c r="J49" s="8">
        <f t="shared" si="0"/>
        <v>812</v>
      </c>
    </row>
    <row r="50" spans="1:10" s="4" customFormat="1" ht="38.1" customHeight="1" x14ac:dyDescent="0.2">
      <c r="A50" s="1"/>
      <c r="B50" s="7" t="s">
        <v>73</v>
      </c>
      <c r="C50" s="6" t="s">
        <v>814</v>
      </c>
      <c r="D50" s="6">
        <v>88</v>
      </c>
      <c r="E50" s="5" t="s">
        <v>768</v>
      </c>
      <c r="F50" s="7" t="s">
        <v>86</v>
      </c>
      <c r="G50" s="7" t="s">
        <v>87</v>
      </c>
      <c r="H50" s="6">
        <v>3</v>
      </c>
      <c r="I50" s="8">
        <v>116</v>
      </c>
      <c r="J50" s="8">
        <f t="shared" si="0"/>
        <v>348</v>
      </c>
    </row>
    <row r="51" spans="1:10" s="4" customFormat="1" ht="38.1" customHeight="1" x14ac:dyDescent="0.2">
      <c r="A51" s="47"/>
      <c r="B51" s="7" t="s">
        <v>73</v>
      </c>
      <c r="C51" s="6" t="s">
        <v>815</v>
      </c>
      <c r="D51" s="6">
        <v>88</v>
      </c>
      <c r="E51" s="7" t="s">
        <v>768</v>
      </c>
      <c r="F51" s="7" t="s">
        <v>88</v>
      </c>
      <c r="G51" s="7" t="s">
        <v>89</v>
      </c>
      <c r="H51" s="6">
        <v>8</v>
      </c>
      <c r="I51" s="8">
        <v>116</v>
      </c>
      <c r="J51" s="8">
        <f t="shared" si="0"/>
        <v>928</v>
      </c>
    </row>
    <row r="52" spans="1:10" s="4" customFormat="1" ht="38.1" customHeight="1" x14ac:dyDescent="0.2">
      <c r="A52" s="48"/>
      <c r="B52" s="7" t="s">
        <v>73</v>
      </c>
      <c r="C52" s="6" t="s">
        <v>743</v>
      </c>
      <c r="D52" s="6">
        <v>88</v>
      </c>
      <c r="E52" s="7" t="s">
        <v>768</v>
      </c>
      <c r="F52" s="7" t="s">
        <v>90</v>
      </c>
      <c r="G52" s="7" t="s">
        <v>91</v>
      </c>
      <c r="H52" s="6">
        <v>7</v>
      </c>
      <c r="I52" s="8">
        <v>116</v>
      </c>
      <c r="J52" s="8">
        <f t="shared" si="0"/>
        <v>812</v>
      </c>
    </row>
    <row r="53" spans="1:10" s="4" customFormat="1" ht="38.1" customHeight="1" x14ac:dyDescent="0.2">
      <c r="A53" s="1"/>
      <c r="B53" s="7" t="s">
        <v>73</v>
      </c>
      <c r="C53" s="6" t="s">
        <v>814</v>
      </c>
      <c r="D53" s="6">
        <v>98</v>
      </c>
      <c r="E53" s="5" t="s">
        <v>774</v>
      </c>
      <c r="F53" s="7" t="s">
        <v>92</v>
      </c>
      <c r="G53" s="7" t="s">
        <v>93</v>
      </c>
      <c r="H53" s="6">
        <v>2</v>
      </c>
      <c r="I53" s="8">
        <v>116</v>
      </c>
      <c r="J53" s="8">
        <f t="shared" si="0"/>
        <v>232</v>
      </c>
    </row>
    <row r="54" spans="1:10" s="4" customFormat="1" ht="38.1" customHeight="1" x14ac:dyDescent="0.2">
      <c r="A54" s="47"/>
      <c r="B54" s="7" t="s">
        <v>73</v>
      </c>
      <c r="C54" s="6" t="s">
        <v>815</v>
      </c>
      <c r="D54" s="6">
        <v>98</v>
      </c>
      <c r="E54" s="7" t="s">
        <v>774</v>
      </c>
      <c r="F54" s="7" t="s">
        <v>94</v>
      </c>
      <c r="G54" s="7" t="s">
        <v>95</v>
      </c>
      <c r="H54" s="6">
        <v>15</v>
      </c>
      <c r="I54" s="8">
        <v>116</v>
      </c>
      <c r="J54" s="8">
        <f t="shared" si="0"/>
        <v>1740</v>
      </c>
    </row>
    <row r="55" spans="1:10" s="4" customFormat="1" ht="38.1" customHeight="1" x14ac:dyDescent="0.2">
      <c r="A55" s="47"/>
      <c r="B55" s="7" t="s">
        <v>73</v>
      </c>
      <c r="C55" s="6" t="s">
        <v>743</v>
      </c>
      <c r="D55" s="6">
        <v>98</v>
      </c>
      <c r="E55" s="7" t="s">
        <v>774</v>
      </c>
      <c r="F55" s="7" t="s">
        <v>96</v>
      </c>
      <c r="G55" s="7" t="s">
        <v>97</v>
      </c>
      <c r="H55" s="6">
        <v>15</v>
      </c>
      <c r="I55" s="8">
        <v>116</v>
      </c>
      <c r="J55" s="8">
        <f t="shared" si="0"/>
        <v>1740</v>
      </c>
    </row>
    <row r="56" spans="1:10" s="4" customFormat="1" ht="38.1" customHeight="1" x14ac:dyDescent="0.2">
      <c r="A56" s="16"/>
      <c r="B56" s="17" t="s">
        <v>98</v>
      </c>
      <c r="C56" s="6" t="s">
        <v>814</v>
      </c>
      <c r="D56" s="6">
        <v>34</v>
      </c>
      <c r="E56" s="5" t="s">
        <v>766</v>
      </c>
      <c r="F56" s="7" t="s">
        <v>99</v>
      </c>
      <c r="G56" s="7" t="s">
        <v>100</v>
      </c>
      <c r="H56" s="6">
        <v>3</v>
      </c>
      <c r="I56" s="8">
        <v>98</v>
      </c>
      <c r="J56" s="8">
        <f t="shared" si="0"/>
        <v>294</v>
      </c>
    </row>
    <row r="57" spans="1:10" s="4" customFormat="1" ht="38.1" customHeight="1" x14ac:dyDescent="0.2">
      <c r="A57" s="12"/>
      <c r="B57" s="18" t="s">
        <v>98</v>
      </c>
      <c r="C57" s="6" t="s">
        <v>815</v>
      </c>
      <c r="D57" s="6">
        <v>34</v>
      </c>
      <c r="E57" s="5" t="s">
        <v>766</v>
      </c>
      <c r="F57" s="7" t="s">
        <v>101</v>
      </c>
      <c r="G57" s="7" t="s">
        <v>102</v>
      </c>
      <c r="H57" s="6">
        <v>7</v>
      </c>
      <c r="I57" s="8">
        <v>98</v>
      </c>
      <c r="J57" s="8">
        <f t="shared" si="0"/>
        <v>686</v>
      </c>
    </row>
    <row r="58" spans="1:10" s="4" customFormat="1" ht="38.1" customHeight="1" x14ac:dyDescent="0.2">
      <c r="A58" s="10"/>
      <c r="B58" s="18" t="s">
        <v>98</v>
      </c>
      <c r="C58" s="6" t="s">
        <v>743</v>
      </c>
      <c r="D58" s="6">
        <v>34</v>
      </c>
      <c r="E58" s="5" t="s">
        <v>766</v>
      </c>
      <c r="F58" s="7" t="s">
        <v>103</v>
      </c>
      <c r="G58" s="7" t="s">
        <v>104</v>
      </c>
      <c r="H58" s="6">
        <v>10</v>
      </c>
      <c r="I58" s="8">
        <v>98</v>
      </c>
      <c r="J58" s="8">
        <f t="shared" si="0"/>
        <v>980</v>
      </c>
    </row>
    <row r="59" spans="1:10" s="4" customFormat="1" ht="28.5" customHeight="1" x14ac:dyDescent="0.2">
      <c r="A59" s="47"/>
      <c r="B59" s="7" t="s">
        <v>98</v>
      </c>
      <c r="C59" s="6" t="s">
        <v>814</v>
      </c>
      <c r="D59" s="6">
        <v>49</v>
      </c>
      <c r="E59" s="5" t="s">
        <v>767</v>
      </c>
      <c r="F59" s="7" t="s">
        <v>105</v>
      </c>
      <c r="G59" s="7" t="s">
        <v>106</v>
      </c>
      <c r="H59" s="6">
        <v>2</v>
      </c>
      <c r="I59" s="8">
        <v>98</v>
      </c>
      <c r="J59" s="8">
        <f t="shared" si="0"/>
        <v>196</v>
      </c>
    </row>
    <row r="60" spans="1:10" s="4" customFormat="1" ht="28.5" customHeight="1" x14ac:dyDescent="0.2">
      <c r="A60" s="47"/>
      <c r="B60" s="7" t="s">
        <v>98</v>
      </c>
      <c r="C60" s="6" t="s">
        <v>815</v>
      </c>
      <c r="D60" s="6">
        <v>49</v>
      </c>
      <c r="E60" s="5" t="s">
        <v>767</v>
      </c>
      <c r="F60" s="7" t="s">
        <v>107</v>
      </c>
      <c r="G60" s="7" t="s">
        <v>108</v>
      </c>
      <c r="H60" s="6">
        <v>4</v>
      </c>
      <c r="I60" s="8">
        <v>98</v>
      </c>
      <c r="J60" s="8">
        <f t="shared" si="0"/>
        <v>392</v>
      </c>
    </row>
    <row r="61" spans="1:10" s="4" customFormat="1" ht="28.5" customHeight="1" x14ac:dyDescent="0.2">
      <c r="A61" s="47"/>
      <c r="B61" s="7" t="s">
        <v>98</v>
      </c>
      <c r="C61" s="6" t="s">
        <v>743</v>
      </c>
      <c r="D61" s="6">
        <v>49</v>
      </c>
      <c r="E61" s="5" t="s">
        <v>767</v>
      </c>
      <c r="F61" s="7" t="s">
        <v>109</v>
      </c>
      <c r="G61" s="7" t="s">
        <v>110</v>
      </c>
      <c r="H61" s="6">
        <v>6</v>
      </c>
      <c r="I61" s="8">
        <v>98</v>
      </c>
      <c r="J61" s="8">
        <f t="shared" si="0"/>
        <v>588</v>
      </c>
    </row>
    <row r="62" spans="1:10" s="4" customFormat="1" ht="28.5" customHeight="1" x14ac:dyDescent="0.2">
      <c r="A62" s="48"/>
      <c r="B62" s="7" t="s">
        <v>98</v>
      </c>
      <c r="C62" s="6" t="s">
        <v>745</v>
      </c>
      <c r="D62" s="6">
        <v>49</v>
      </c>
      <c r="E62" s="5" t="s">
        <v>767</v>
      </c>
      <c r="F62" s="7" t="s">
        <v>111</v>
      </c>
      <c r="G62" s="7" t="s">
        <v>112</v>
      </c>
      <c r="H62" s="6">
        <v>2</v>
      </c>
      <c r="I62" s="8">
        <v>98</v>
      </c>
      <c r="J62" s="8">
        <f t="shared" si="0"/>
        <v>196</v>
      </c>
    </row>
    <row r="63" spans="1:10" s="4" customFormat="1" ht="28.5" customHeight="1" x14ac:dyDescent="0.2">
      <c r="A63" s="1"/>
      <c r="B63" s="7" t="s">
        <v>98</v>
      </c>
      <c r="C63" s="6" t="s">
        <v>814</v>
      </c>
      <c r="D63" s="6">
        <v>58</v>
      </c>
      <c r="E63" s="5" t="s">
        <v>780</v>
      </c>
      <c r="F63" s="7" t="s">
        <v>113</v>
      </c>
      <c r="G63" s="7" t="s">
        <v>114</v>
      </c>
      <c r="H63" s="6">
        <v>4</v>
      </c>
      <c r="I63" s="8">
        <v>98</v>
      </c>
      <c r="J63" s="8">
        <f t="shared" si="0"/>
        <v>392</v>
      </c>
    </row>
    <row r="64" spans="1:10" s="4" customFormat="1" ht="28.5" customHeight="1" x14ac:dyDescent="0.2">
      <c r="A64" s="47"/>
      <c r="B64" s="7" t="s">
        <v>98</v>
      </c>
      <c r="C64" s="6" t="s">
        <v>815</v>
      </c>
      <c r="D64" s="6">
        <v>58</v>
      </c>
      <c r="E64" s="5" t="s">
        <v>780</v>
      </c>
      <c r="F64" s="7" t="s">
        <v>115</v>
      </c>
      <c r="G64" s="7" t="s">
        <v>116</v>
      </c>
      <c r="H64" s="6">
        <v>11</v>
      </c>
      <c r="I64" s="8">
        <v>98</v>
      </c>
      <c r="J64" s="8">
        <f t="shared" si="0"/>
        <v>1078</v>
      </c>
    </row>
    <row r="65" spans="1:10" s="4" customFormat="1" ht="28.5" customHeight="1" x14ac:dyDescent="0.2">
      <c r="A65" s="47"/>
      <c r="B65" s="7" t="s">
        <v>98</v>
      </c>
      <c r="C65" s="6" t="s">
        <v>743</v>
      </c>
      <c r="D65" s="6">
        <v>58</v>
      </c>
      <c r="E65" s="5" t="s">
        <v>780</v>
      </c>
      <c r="F65" s="7" t="s">
        <v>117</v>
      </c>
      <c r="G65" s="7" t="s">
        <v>118</v>
      </c>
      <c r="H65" s="6">
        <v>9</v>
      </c>
      <c r="I65" s="8">
        <v>98</v>
      </c>
      <c r="J65" s="8">
        <f t="shared" si="0"/>
        <v>882</v>
      </c>
    </row>
    <row r="66" spans="1:10" s="4" customFormat="1" ht="28.5" customHeight="1" x14ac:dyDescent="0.2">
      <c r="A66" s="48"/>
      <c r="B66" s="7" t="s">
        <v>98</v>
      </c>
      <c r="C66" s="6" t="s">
        <v>745</v>
      </c>
      <c r="D66" s="6">
        <v>58</v>
      </c>
      <c r="E66" s="5" t="s">
        <v>780</v>
      </c>
      <c r="F66" s="7" t="s">
        <v>119</v>
      </c>
      <c r="G66" s="7" t="s">
        <v>120</v>
      </c>
      <c r="H66" s="6">
        <v>1</v>
      </c>
      <c r="I66" s="8">
        <v>98</v>
      </c>
      <c r="J66" s="8">
        <f t="shared" si="0"/>
        <v>98</v>
      </c>
    </row>
    <row r="67" spans="1:10" s="4" customFormat="1" ht="28.5" customHeight="1" x14ac:dyDescent="0.2">
      <c r="A67" s="1"/>
      <c r="B67" s="7" t="s">
        <v>98</v>
      </c>
      <c r="C67" s="6" t="s">
        <v>814</v>
      </c>
      <c r="D67" s="6">
        <v>88</v>
      </c>
      <c r="E67" s="5" t="s">
        <v>768</v>
      </c>
      <c r="F67" s="7" t="s">
        <v>121</v>
      </c>
      <c r="G67" s="7" t="s">
        <v>122</v>
      </c>
      <c r="H67" s="6">
        <v>13</v>
      </c>
      <c r="I67" s="8">
        <v>98</v>
      </c>
      <c r="J67" s="8">
        <f t="shared" si="0"/>
        <v>1274</v>
      </c>
    </row>
    <row r="68" spans="1:10" s="4" customFormat="1" ht="28.5" customHeight="1" x14ac:dyDescent="0.2">
      <c r="A68" s="47"/>
      <c r="B68" s="7" t="s">
        <v>98</v>
      </c>
      <c r="C68" s="6" t="s">
        <v>815</v>
      </c>
      <c r="D68" s="6">
        <v>88</v>
      </c>
      <c r="E68" s="5" t="s">
        <v>768</v>
      </c>
      <c r="F68" s="7" t="s">
        <v>123</v>
      </c>
      <c r="G68" s="7" t="s">
        <v>124</v>
      </c>
      <c r="H68" s="6">
        <v>20</v>
      </c>
      <c r="I68" s="8">
        <v>98</v>
      </c>
      <c r="J68" s="8">
        <f t="shared" si="0"/>
        <v>1960</v>
      </c>
    </row>
    <row r="69" spans="1:10" s="4" customFormat="1" ht="28.5" customHeight="1" x14ac:dyDescent="0.2">
      <c r="A69" s="47"/>
      <c r="B69" s="7" t="s">
        <v>98</v>
      </c>
      <c r="C69" s="6" t="s">
        <v>743</v>
      </c>
      <c r="D69" s="6">
        <v>88</v>
      </c>
      <c r="E69" s="5" t="s">
        <v>768</v>
      </c>
      <c r="F69" s="7" t="s">
        <v>125</v>
      </c>
      <c r="G69" s="7" t="s">
        <v>126</v>
      </c>
      <c r="H69" s="6">
        <v>24</v>
      </c>
      <c r="I69" s="8">
        <v>98</v>
      </c>
      <c r="J69" s="8">
        <f t="shared" si="0"/>
        <v>2352</v>
      </c>
    </row>
    <row r="70" spans="1:10" s="4" customFormat="1" ht="28.5" customHeight="1" x14ac:dyDescent="0.2">
      <c r="A70" s="48"/>
      <c r="B70" s="7" t="s">
        <v>98</v>
      </c>
      <c r="C70" s="6" t="s">
        <v>745</v>
      </c>
      <c r="D70" s="6">
        <v>88</v>
      </c>
      <c r="E70" s="5" t="s">
        <v>768</v>
      </c>
      <c r="F70" s="7" t="s">
        <v>127</v>
      </c>
      <c r="G70" s="7" t="s">
        <v>128</v>
      </c>
      <c r="H70" s="6">
        <v>14</v>
      </c>
      <c r="I70" s="8">
        <v>98</v>
      </c>
      <c r="J70" s="8">
        <f t="shared" si="0"/>
        <v>1372</v>
      </c>
    </row>
    <row r="71" spans="1:10" s="4" customFormat="1" ht="28.5" customHeight="1" x14ac:dyDescent="0.2">
      <c r="A71" s="50"/>
      <c r="B71" s="7" t="s">
        <v>98</v>
      </c>
      <c r="C71" s="6" t="s">
        <v>814</v>
      </c>
      <c r="D71" s="6">
        <v>93</v>
      </c>
      <c r="E71" s="5" t="s">
        <v>764</v>
      </c>
      <c r="F71" s="7" t="s">
        <v>129</v>
      </c>
      <c r="G71" s="7" t="s">
        <v>130</v>
      </c>
      <c r="H71" s="6">
        <v>15</v>
      </c>
      <c r="I71" s="8">
        <v>98</v>
      </c>
      <c r="J71" s="8">
        <f t="shared" si="0"/>
        <v>1470</v>
      </c>
    </row>
    <row r="72" spans="1:10" s="4" customFormat="1" ht="28.5" customHeight="1" x14ac:dyDescent="0.2">
      <c r="A72" s="49"/>
      <c r="B72" s="7" t="s">
        <v>98</v>
      </c>
      <c r="C72" s="6" t="s">
        <v>815</v>
      </c>
      <c r="D72" s="6">
        <v>93</v>
      </c>
      <c r="E72" s="7" t="s">
        <v>764</v>
      </c>
      <c r="F72" s="7" t="s">
        <v>131</v>
      </c>
      <c r="G72" s="7" t="s">
        <v>132</v>
      </c>
      <c r="H72" s="6">
        <v>17</v>
      </c>
      <c r="I72" s="8">
        <v>98</v>
      </c>
      <c r="J72" s="8">
        <f t="shared" si="0"/>
        <v>1666</v>
      </c>
    </row>
    <row r="73" spans="1:10" s="4" customFormat="1" ht="28.5" customHeight="1" x14ac:dyDescent="0.2">
      <c r="A73" s="49"/>
      <c r="B73" s="7" t="s">
        <v>98</v>
      </c>
      <c r="C73" s="6" t="s">
        <v>743</v>
      </c>
      <c r="D73" s="6">
        <v>93</v>
      </c>
      <c r="E73" s="7" t="s">
        <v>764</v>
      </c>
      <c r="F73" s="7" t="s">
        <v>133</v>
      </c>
      <c r="G73" s="7" t="s">
        <v>134</v>
      </c>
      <c r="H73" s="6">
        <v>16</v>
      </c>
      <c r="I73" s="8">
        <v>98</v>
      </c>
      <c r="J73" s="8">
        <f t="shared" si="0"/>
        <v>1568</v>
      </c>
    </row>
    <row r="74" spans="1:10" s="4" customFormat="1" ht="28.5" customHeight="1" x14ac:dyDescent="0.2">
      <c r="A74" s="51"/>
      <c r="B74" s="7" t="s">
        <v>98</v>
      </c>
      <c r="C74" s="6" t="s">
        <v>745</v>
      </c>
      <c r="D74" s="6">
        <v>93</v>
      </c>
      <c r="E74" s="7" t="s">
        <v>764</v>
      </c>
      <c r="F74" s="7" t="s">
        <v>135</v>
      </c>
      <c r="G74" s="7" t="s">
        <v>136</v>
      </c>
      <c r="H74" s="6">
        <v>4</v>
      </c>
      <c r="I74" s="8">
        <v>98</v>
      </c>
      <c r="J74" s="8">
        <f t="shared" si="0"/>
        <v>392</v>
      </c>
    </row>
    <row r="75" spans="1:10" s="4" customFormat="1" ht="21.75" customHeight="1" x14ac:dyDescent="0.2">
      <c r="B75" s="5" t="s">
        <v>137</v>
      </c>
      <c r="C75" s="6" t="s">
        <v>815</v>
      </c>
      <c r="D75" s="6">
        <v>2</v>
      </c>
      <c r="E75" s="7" t="s">
        <v>765</v>
      </c>
      <c r="F75" s="7" t="s">
        <v>138</v>
      </c>
      <c r="G75" s="7" t="s">
        <v>139</v>
      </c>
      <c r="H75" s="6">
        <v>1</v>
      </c>
      <c r="I75" s="8">
        <v>125</v>
      </c>
      <c r="J75" s="8">
        <f t="shared" si="0"/>
        <v>125</v>
      </c>
    </row>
    <row r="76" spans="1:10" s="4" customFormat="1" ht="57" customHeight="1" x14ac:dyDescent="0.2">
      <c r="A76" s="1"/>
      <c r="B76" s="7" t="s">
        <v>137</v>
      </c>
      <c r="C76" s="6" t="s">
        <v>814</v>
      </c>
      <c r="D76" s="6">
        <v>34</v>
      </c>
      <c r="E76" s="7" t="s">
        <v>766</v>
      </c>
      <c r="F76" s="7" t="s">
        <v>140</v>
      </c>
      <c r="G76" s="7" t="s">
        <v>141</v>
      </c>
      <c r="H76" s="6">
        <v>10</v>
      </c>
      <c r="I76" s="8">
        <v>125</v>
      </c>
      <c r="J76" s="8">
        <f t="shared" si="0"/>
        <v>1250</v>
      </c>
    </row>
    <row r="77" spans="1:10" s="4" customFormat="1" ht="57" customHeight="1" x14ac:dyDescent="0.2">
      <c r="A77" s="48"/>
      <c r="B77" s="7" t="s">
        <v>137</v>
      </c>
      <c r="C77" s="6" t="s">
        <v>815</v>
      </c>
      <c r="D77" s="6">
        <v>34</v>
      </c>
      <c r="E77" s="7" t="s">
        <v>766</v>
      </c>
      <c r="F77" s="7" t="s">
        <v>142</v>
      </c>
      <c r="G77" s="7" t="s">
        <v>143</v>
      </c>
      <c r="H77" s="6">
        <v>7</v>
      </c>
      <c r="I77" s="8">
        <v>125</v>
      </c>
      <c r="J77" s="8">
        <f t="shared" si="0"/>
        <v>875</v>
      </c>
    </row>
    <row r="78" spans="1:10" s="4" customFormat="1" ht="57" customHeight="1" x14ac:dyDescent="0.2">
      <c r="A78" s="1"/>
      <c r="B78" s="7" t="s">
        <v>137</v>
      </c>
      <c r="C78" s="6" t="s">
        <v>814</v>
      </c>
      <c r="D78" s="6">
        <v>49</v>
      </c>
      <c r="E78" s="7" t="s">
        <v>767</v>
      </c>
      <c r="F78" s="7" t="s">
        <v>144</v>
      </c>
      <c r="G78" s="7" t="s">
        <v>145</v>
      </c>
      <c r="H78" s="6">
        <v>11</v>
      </c>
      <c r="I78" s="8">
        <v>125</v>
      </c>
      <c r="J78" s="8">
        <f t="shared" ref="J78:J141" si="1">I78*H78</f>
        <v>1375</v>
      </c>
    </row>
    <row r="79" spans="1:10" s="4" customFormat="1" ht="57" customHeight="1" x14ac:dyDescent="0.2">
      <c r="A79" s="48"/>
      <c r="B79" s="7" t="s">
        <v>137</v>
      </c>
      <c r="C79" s="6" t="s">
        <v>815</v>
      </c>
      <c r="D79" s="6">
        <v>49</v>
      </c>
      <c r="E79" s="7" t="s">
        <v>767</v>
      </c>
      <c r="F79" s="7" t="s">
        <v>146</v>
      </c>
      <c r="G79" s="7" t="s">
        <v>147</v>
      </c>
      <c r="H79" s="6">
        <v>15</v>
      </c>
      <c r="I79" s="8">
        <v>125</v>
      </c>
      <c r="J79" s="8">
        <f t="shared" si="1"/>
        <v>1875</v>
      </c>
    </row>
    <row r="80" spans="1:10" s="4" customFormat="1" ht="57" customHeight="1" x14ac:dyDescent="0.2">
      <c r="A80" s="1"/>
      <c r="B80" s="7" t="s">
        <v>137</v>
      </c>
      <c r="C80" s="6" t="s">
        <v>814</v>
      </c>
      <c r="D80" s="6">
        <v>88</v>
      </c>
      <c r="E80" s="7" t="s">
        <v>768</v>
      </c>
      <c r="F80" s="7" t="s">
        <v>148</v>
      </c>
      <c r="G80" s="7" t="s">
        <v>149</v>
      </c>
      <c r="H80" s="6">
        <v>21</v>
      </c>
      <c r="I80" s="8">
        <v>125</v>
      </c>
      <c r="J80" s="8">
        <f t="shared" si="1"/>
        <v>2625</v>
      </c>
    </row>
    <row r="81" spans="1:10" s="4" customFormat="1" ht="57" customHeight="1" x14ac:dyDescent="0.2">
      <c r="A81" s="48"/>
      <c r="B81" s="7" t="s">
        <v>137</v>
      </c>
      <c r="C81" s="6" t="s">
        <v>815</v>
      </c>
      <c r="D81" s="6">
        <v>88</v>
      </c>
      <c r="E81" s="7" t="s">
        <v>768</v>
      </c>
      <c r="F81" s="7" t="s">
        <v>150</v>
      </c>
      <c r="G81" s="7" t="s">
        <v>151</v>
      </c>
      <c r="H81" s="6">
        <v>27</v>
      </c>
      <c r="I81" s="8">
        <v>125</v>
      </c>
      <c r="J81" s="8">
        <f t="shared" si="1"/>
        <v>3375</v>
      </c>
    </row>
    <row r="82" spans="1:10" s="4" customFormat="1" ht="57" customHeight="1" x14ac:dyDescent="0.2">
      <c r="A82" s="1"/>
      <c r="B82" s="7" t="s">
        <v>137</v>
      </c>
      <c r="C82" s="6" t="s">
        <v>814</v>
      </c>
      <c r="D82" s="6">
        <v>93</v>
      </c>
      <c r="E82" s="7" t="s">
        <v>764</v>
      </c>
      <c r="F82" s="7" t="s">
        <v>152</v>
      </c>
      <c r="G82" s="7" t="s">
        <v>153</v>
      </c>
      <c r="H82" s="6">
        <v>17</v>
      </c>
      <c r="I82" s="8">
        <v>125</v>
      </c>
      <c r="J82" s="8">
        <f t="shared" si="1"/>
        <v>2125</v>
      </c>
    </row>
    <row r="83" spans="1:10" s="4" customFormat="1" ht="57" customHeight="1" x14ac:dyDescent="0.2">
      <c r="A83" s="48"/>
      <c r="B83" s="7" t="s">
        <v>137</v>
      </c>
      <c r="C83" s="6" t="s">
        <v>815</v>
      </c>
      <c r="D83" s="6">
        <v>93</v>
      </c>
      <c r="E83" s="7" t="s">
        <v>764</v>
      </c>
      <c r="F83" s="7" t="s">
        <v>154</v>
      </c>
      <c r="G83" s="7" t="s">
        <v>155</v>
      </c>
      <c r="H83" s="6">
        <v>25</v>
      </c>
      <c r="I83" s="8">
        <v>125</v>
      </c>
      <c r="J83" s="8">
        <f t="shared" si="1"/>
        <v>3125</v>
      </c>
    </row>
    <row r="84" spans="1:10" s="4" customFormat="1" ht="57" customHeight="1" x14ac:dyDescent="0.2">
      <c r="A84" s="1"/>
      <c r="B84" s="7" t="s">
        <v>156</v>
      </c>
      <c r="C84" s="6" t="s">
        <v>815</v>
      </c>
      <c r="D84" s="6">
        <v>10</v>
      </c>
      <c r="E84" s="7" t="s">
        <v>770</v>
      </c>
      <c r="F84" s="7" t="s">
        <v>157</v>
      </c>
      <c r="G84" s="7" t="s">
        <v>158</v>
      </c>
      <c r="H84" s="6">
        <v>4</v>
      </c>
      <c r="I84" s="8">
        <v>125</v>
      </c>
      <c r="J84" s="8">
        <f t="shared" si="1"/>
        <v>500</v>
      </c>
    </row>
    <row r="85" spans="1:10" s="4" customFormat="1" ht="57" customHeight="1" x14ac:dyDescent="0.2">
      <c r="A85" s="48"/>
      <c r="B85" s="7" t="s">
        <v>156</v>
      </c>
      <c r="C85" s="6" t="s">
        <v>743</v>
      </c>
      <c r="D85" s="6">
        <v>10</v>
      </c>
      <c r="E85" s="7" t="s">
        <v>770</v>
      </c>
      <c r="F85" s="7" t="s">
        <v>159</v>
      </c>
      <c r="G85" s="7" t="s">
        <v>160</v>
      </c>
      <c r="H85" s="6">
        <v>1</v>
      </c>
      <c r="I85" s="8">
        <v>125</v>
      </c>
      <c r="J85" s="8">
        <f t="shared" si="1"/>
        <v>125</v>
      </c>
    </row>
    <row r="86" spans="1:10" s="4" customFormat="1" ht="28.5" customHeight="1" x14ac:dyDescent="0.2">
      <c r="A86" s="1"/>
      <c r="B86" s="7" t="s">
        <v>156</v>
      </c>
      <c r="C86" s="6" t="s">
        <v>814</v>
      </c>
      <c r="D86" s="6">
        <v>12</v>
      </c>
      <c r="E86" s="7" t="s">
        <v>771</v>
      </c>
      <c r="F86" s="7" t="s">
        <v>161</v>
      </c>
      <c r="G86" s="7" t="s">
        <v>162</v>
      </c>
      <c r="H86" s="6">
        <v>2</v>
      </c>
      <c r="I86" s="8">
        <v>125</v>
      </c>
      <c r="J86" s="8">
        <f t="shared" si="1"/>
        <v>250</v>
      </c>
    </row>
    <row r="87" spans="1:10" s="4" customFormat="1" ht="28.5" customHeight="1" x14ac:dyDescent="0.2">
      <c r="A87" s="47"/>
      <c r="B87" s="7" t="s">
        <v>156</v>
      </c>
      <c r="C87" s="6" t="s">
        <v>815</v>
      </c>
      <c r="D87" s="6">
        <v>12</v>
      </c>
      <c r="E87" s="7" t="s">
        <v>771</v>
      </c>
      <c r="F87" s="7" t="s">
        <v>163</v>
      </c>
      <c r="G87" s="7" t="s">
        <v>164</v>
      </c>
      <c r="H87" s="6">
        <v>2</v>
      </c>
      <c r="I87" s="8">
        <v>125</v>
      </c>
      <c r="J87" s="8">
        <f t="shared" si="1"/>
        <v>250</v>
      </c>
    </row>
    <row r="88" spans="1:10" s="4" customFormat="1" ht="28.5" customHeight="1" x14ac:dyDescent="0.2">
      <c r="A88" s="47"/>
      <c r="B88" s="7" t="s">
        <v>156</v>
      </c>
      <c r="C88" s="6" t="s">
        <v>743</v>
      </c>
      <c r="D88" s="6">
        <v>12</v>
      </c>
      <c r="E88" s="7" t="s">
        <v>771</v>
      </c>
      <c r="F88" s="7" t="s">
        <v>165</v>
      </c>
      <c r="G88" s="7" t="s">
        <v>166</v>
      </c>
      <c r="H88" s="6">
        <v>5</v>
      </c>
      <c r="I88" s="8">
        <v>125</v>
      </c>
      <c r="J88" s="8">
        <f t="shared" si="1"/>
        <v>625</v>
      </c>
    </row>
    <row r="89" spans="1:10" s="4" customFormat="1" ht="28.5" customHeight="1" x14ac:dyDescent="0.2">
      <c r="A89" s="48"/>
      <c r="B89" s="7" t="s">
        <v>156</v>
      </c>
      <c r="C89" s="6" t="s">
        <v>745</v>
      </c>
      <c r="D89" s="6">
        <v>12</v>
      </c>
      <c r="E89" s="7" t="s">
        <v>771</v>
      </c>
      <c r="F89" s="7" t="s">
        <v>167</v>
      </c>
      <c r="G89" s="7" t="s">
        <v>168</v>
      </c>
      <c r="H89" s="6">
        <v>2</v>
      </c>
      <c r="I89" s="8">
        <v>125</v>
      </c>
      <c r="J89" s="8">
        <f t="shared" si="1"/>
        <v>250</v>
      </c>
    </row>
    <row r="90" spans="1:10" s="4" customFormat="1" ht="38.1" customHeight="1" x14ac:dyDescent="0.2">
      <c r="A90" s="1"/>
      <c r="B90" s="7" t="s">
        <v>156</v>
      </c>
      <c r="C90" s="6" t="s">
        <v>814</v>
      </c>
      <c r="D90" s="6">
        <v>88</v>
      </c>
      <c r="E90" s="7" t="s">
        <v>768</v>
      </c>
      <c r="F90" s="7" t="s">
        <v>169</v>
      </c>
      <c r="G90" s="7" t="s">
        <v>170</v>
      </c>
      <c r="H90" s="6">
        <v>3</v>
      </c>
      <c r="I90" s="8">
        <v>125</v>
      </c>
      <c r="J90" s="8">
        <f t="shared" si="1"/>
        <v>375</v>
      </c>
    </row>
    <row r="91" spans="1:10" s="4" customFormat="1" ht="38.1" customHeight="1" x14ac:dyDescent="0.2">
      <c r="A91" s="47"/>
      <c r="B91" s="7" t="s">
        <v>156</v>
      </c>
      <c r="C91" s="6" t="s">
        <v>815</v>
      </c>
      <c r="D91" s="6">
        <v>88</v>
      </c>
      <c r="E91" s="7" t="s">
        <v>768</v>
      </c>
      <c r="F91" s="7" t="s">
        <v>171</v>
      </c>
      <c r="G91" s="7" t="s">
        <v>172</v>
      </c>
      <c r="H91" s="6">
        <v>5</v>
      </c>
      <c r="I91" s="8">
        <v>125</v>
      </c>
      <c r="J91" s="8">
        <f t="shared" si="1"/>
        <v>625</v>
      </c>
    </row>
    <row r="92" spans="1:10" s="4" customFormat="1" ht="38.1" customHeight="1" x14ac:dyDescent="0.2">
      <c r="A92" s="48"/>
      <c r="B92" s="7" t="s">
        <v>156</v>
      </c>
      <c r="C92" s="6" t="s">
        <v>743</v>
      </c>
      <c r="D92" s="6">
        <v>88</v>
      </c>
      <c r="E92" s="7" t="s">
        <v>768</v>
      </c>
      <c r="F92" s="7" t="s">
        <v>173</v>
      </c>
      <c r="G92" s="7" t="s">
        <v>174</v>
      </c>
      <c r="H92" s="6">
        <v>7</v>
      </c>
      <c r="I92" s="8">
        <v>125</v>
      </c>
      <c r="J92" s="8">
        <f t="shared" si="1"/>
        <v>875</v>
      </c>
    </row>
    <row r="93" spans="1:10" s="4" customFormat="1" ht="28.5" customHeight="1" x14ac:dyDescent="0.2">
      <c r="A93" s="50"/>
      <c r="B93" s="7" t="s">
        <v>156</v>
      </c>
      <c r="C93" s="6" t="s">
        <v>814</v>
      </c>
      <c r="D93" s="6">
        <v>98</v>
      </c>
      <c r="E93" s="7" t="s">
        <v>774</v>
      </c>
      <c r="F93" s="7" t="s">
        <v>175</v>
      </c>
      <c r="G93" s="7" t="s">
        <v>176</v>
      </c>
      <c r="H93" s="6">
        <v>3</v>
      </c>
      <c r="I93" s="8">
        <v>125</v>
      </c>
      <c r="J93" s="8">
        <f t="shared" si="1"/>
        <v>375</v>
      </c>
    </row>
    <row r="94" spans="1:10" s="4" customFormat="1" ht="28.5" customHeight="1" x14ac:dyDescent="0.2">
      <c r="A94" s="49"/>
      <c r="B94" s="7" t="s">
        <v>156</v>
      </c>
      <c r="C94" s="6" t="s">
        <v>815</v>
      </c>
      <c r="D94" s="6">
        <v>98</v>
      </c>
      <c r="E94" s="7" t="s">
        <v>774</v>
      </c>
      <c r="F94" s="7" t="s">
        <v>177</v>
      </c>
      <c r="G94" s="7" t="s">
        <v>178</v>
      </c>
      <c r="H94" s="6">
        <v>10</v>
      </c>
      <c r="I94" s="8">
        <v>125</v>
      </c>
      <c r="J94" s="8">
        <f t="shared" si="1"/>
        <v>1250</v>
      </c>
    </row>
    <row r="95" spans="1:10" s="4" customFormat="1" ht="28.5" customHeight="1" x14ac:dyDescent="0.2">
      <c r="A95" s="49"/>
      <c r="B95" s="7" t="s">
        <v>156</v>
      </c>
      <c r="C95" s="6" t="s">
        <v>743</v>
      </c>
      <c r="D95" s="6">
        <v>98</v>
      </c>
      <c r="E95" s="7" t="s">
        <v>774</v>
      </c>
      <c r="F95" s="7" t="s">
        <v>179</v>
      </c>
      <c r="G95" s="7" t="s">
        <v>180</v>
      </c>
      <c r="H95" s="6">
        <v>10</v>
      </c>
      <c r="I95" s="8">
        <v>125</v>
      </c>
      <c r="J95" s="8">
        <f t="shared" si="1"/>
        <v>1250</v>
      </c>
    </row>
    <row r="96" spans="1:10" s="4" customFormat="1" ht="28.5" customHeight="1" x14ac:dyDescent="0.2">
      <c r="A96" s="51"/>
      <c r="B96" s="7" t="s">
        <v>156</v>
      </c>
      <c r="C96" s="6" t="s">
        <v>745</v>
      </c>
      <c r="D96" s="6">
        <v>98</v>
      </c>
      <c r="E96" s="7" t="s">
        <v>774</v>
      </c>
      <c r="F96" s="7" t="s">
        <v>181</v>
      </c>
      <c r="G96" s="7" t="s">
        <v>182</v>
      </c>
      <c r="H96" s="6">
        <v>5</v>
      </c>
      <c r="I96" s="8">
        <v>125</v>
      </c>
      <c r="J96" s="8">
        <f t="shared" si="1"/>
        <v>625</v>
      </c>
    </row>
    <row r="97" spans="1:10" s="4" customFormat="1" ht="57.95" customHeight="1" x14ac:dyDescent="0.2">
      <c r="A97" s="50"/>
      <c r="B97" s="7" t="s">
        <v>183</v>
      </c>
      <c r="C97" s="6" t="s">
        <v>815</v>
      </c>
      <c r="D97" s="6">
        <v>3</v>
      </c>
      <c r="E97" s="7" t="s">
        <v>769</v>
      </c>
      <c r="F97" s="7" t="s">
        <v>184</v>
      </c>
      <c r="G97" s="7" t="s">
        <v>185</v>
      </c>
      <c r="H97" s="6">
        <v>2</v>
      </c>
      <c r="I97" s="8">
        <v>218</v>
      </c>
      <c r="J97" s="8">
        <f t="shared" si="1"/>
        <v>436</v>
      </c>
    </row>
    <row r="98" spans="1:10" s="4" customFormat="1" ht="57.95" customHeight="1" x14ac:dyDescent="0.2">
      <c r="A98" s="51"/>
      <c r="B98" s="7" t="s">
        <v>183</v>
      </c>
      <c r="C98" s="6" t="s">
        <v>743</v>
      </c>
      <c r="D98" s="6">
        <v>3</v>
      </c>
      <c r="E98" s="7" t="s">
        <v>769</v>
      </c>
      <c r="F98" s="7" t="s">
        <v>186</v>
      </c>
      <c r="G98" s="7" t="s">
        <v>187</v>
      </c>
      <c r="H98" s="6">
        <v>4</v>
      </c>
      <c r="I98" s="8">
        <v>218</v>
      </c>
      <c r="J98" s="8">
        <f t="shared" si="1"/>
        <v>872</v>
      </c>
    </row>
    <row r="99" spans="1:10" s="4" customFormat="1" ht="35.25" customHeight="1" x14ac:dyDescent="0.2">
      <c r="A99" s="50"/>
      <c r="B99" s="7" t="s">
        <v>183</v>
      </c>
      <c r="C99" s="6" t="s">
        <v>814</v>
      </c>
      <c r="D99" s="6">
        <v>4</v>
      </c>
      <c r="E99" s="7" t="s">
        <v>772</v>
      </c>
      <c r="F99" s="7" t="s">
        <v>188</v>
      </c>
      <c r="G99" s="7" t="s">
        <v>189</v>
      </c>
      <c r="H99" s="6">
        <v>4</v>
      </c>
      <c r="I99" s="8">
        <v>218</v>
      </c>
      <c r="J99" s="8">
        <f t="shared" si="1"/>
        <v>872</v>
      </c>
    </row>
    <row r="100" spans="1:10" s="4" customFormat="1" ht="35.25" customHeight="1" x14ac:dyDescent="0.2">
      <c r="A100" s="49"/>
      <c r="B100" s="5" t="s">
        <v>183</v>
      </c>
      <c r="C100" s="6" t="s">
        <v>815</v>
      </c>
      <c r="D100" s="6">
        <v>4</v>
      </c>
      <c r="E100" s="7" t="s">
        <v>772</v>
      </c>
      <c r="F100" s="7" t="s">
        <v>190</v>
      </c>
      <c r="G100" s="7" t="s">
        <v>191</v>
      </c>
      <c r="H100" s="6">
        <v>5</v>
      </c>
      <c r="I100" s="8">
        <v>218</v>
      </c>
      <c r="J100" s="8">
        <f t="shared" si="1"/>
        <v>1090</v>
      </c>
    </row>
    <row r="101" spans="1:10" s="4" customFormat="1" ht="35.25" customHeight="1" x14ac:dyDescent="0.2">
      <c r="A101" s="51"/>
      <c r="B101" s="7" t="s">
        <v>183</v>
      </c>
      <c r="C101" s="6" t="s">
        <v>743</v>
      </c>
      <c r="D101" s="6">
        <v>4</v>
      </c>
      <c r="E101" s="7" t="s">
        <v>772</v>
      </c>
      <c r="F101" s="7" t="s">
        <v>192</v>
      </c>
      <c r="G101" s="7" t="s">
        <v>193</v>
      </c>
      <c r="H101" s="6">
        <v>8</v>
      </c>
      <c r="I101" s="8">
        <v>218</v>
      </c>
      <c r="J101" s="8">
        <f t="shared" si="1"/>
        <v>1744</v>
      </c>
    </row>
    <row r="102" spans="1:10" s="4" customFormat="1" ht="53.25" customHeight="1" x14ac:dyDescent="0.2">
      <c r="A102" s="50"/>
      <c r="B102" s="5" t="s">
        <v>183</v>
      </c>
      <c r="C102" s="6" t="s">
        <v>815</v>
      </c>
      <c r="D102" s="6">
        <v>5</v>
      </c>
      <c r="E102" s="7" t="s">
        <v>775</v>
      </c>
      <c r="F102" s="7" t="s">
        <v>194</v>
      </c>
      <c r="G102" s="7" t="s">
        <v>195</v>
      </c>
      <c r="H102" s="6">
        <v>1</v>
      </c>
      <c r="I102" s="8">
        <v>218</v>
      </c>
      <c r="J102" s="8">
        <f t="shared" si="1"/>
        <v>218</v>
      </c>
    </row>
    <row r="103" spans="1:10" s="4" customFormat="1" ht="53.25" customHeight="1" x14ac:dyDescent="0.2">
      <c r="A103" s="51"/>
      <c r="B103" s="7" t="s">
        <v>183</v>
      </c>
      <c r="C103" s="6" t="s">
        <v>743</v>
      </c>
      <c r="D103" s="6">
        <v>5</v>
      </c>
      <c r="E103" s="7" t="s">
        <v>775</v>
      </c>
      <c r="F103" s="7" t="s">
        <v>196</v>
      </c>
      <c r="G103" s="7" t="s">
        <v>197</v>
      </c>
      <c r="H103" s="6">
        <v>1</v>
      </c>
      <c r="I103" s="8">
        <v>218</v>
      </c>
      <c r="J103" s="8">
        <f t="shared" si="1"/>
        <v>218</v>
      </c>
    </row>
    <row r="104" spans="1:10" s="4" customFormat="1" ht="51.75" customHeight="1" x14ac:dyDescent="0.2">
      <c r="A104" s="50"/>
      <c r="B104" s="7" t="s">
        <v>183</v>
      </c>
      <c r="C104" s="6" t="s">
        <v>814</v>
      </c>
      <c r="D104" s="6">
        <v>12</v>
      </c>
      <c r="E104" s="7" t="s">
        <v>771</v>
      </c>
      <c r="F104" s="7" t="s">
        <v>198</v>
      </c>
      <c r="G104" s="7" t="s">
        <v>199</v>
      </c>
      <c r="H104" s="6">
        <v>1</v>
      </c>
      <c r="I104" s="8">
        <v>218</v>
      </c>
      <c r="J104" s="8">
        <f t="shared" si="1"/>
        <v>218</v>
      </c>
    </row>
    <row r="105" spans="1:10" s="4" customFormat="1" ht="47.25" customHeight="1" x14ac:dyDescent="0.2">
      <c r="A105" s="51"/>
      <c r="B105" s="7" t="s">
        <v>183</v>
      </c>
      <c r="C105" s="6" t="s">
        <v>815</v>
      </c>
      <c r="D105" s="6">
        <v>12</v>
      </c>
      <c r="E105" s="7" t="s">
        <v>771</v>
      </c>
      <c r="F105" s="7" t="s">
        <v>200</v>
      </c>
      <c r="G105" s="7" t="s">
        <v>201</v>
      </c>
      <c r="H105" s="6">
        <v>1</v>
      </c>
      <c r="I105" s="8">
        <v>218</v>
      </c>
      <c r="J105" s="8">
        <f t="shared" si="1"/>
        <v>218</v>
      </c>
    </row>
    <row r="106" spans="1:10" s="4" customFormat="1" ht="36" customHeight="1" x14ac:dyDescent="0.2">
      <c r="A106" s="50"/>
      <c r="B106" s="7" t="s">
        <v>183</v>
      </c>
      <c r="C106" s="6" t="s">
        <v>814</v>
      </c>
      <c r="D106" s="6">
        <v>14</v>
      </c>
      <c r="E106" s="7" t="s">
        <v>776</v>
      </c>
      <c r="F106" s="7" t="s">
        <v>202</v>
      </c>
      <c r="G106" s="7" t="s">
        <v>203</v>
      </c>
      <c r="H106" s="6">
        <v>1</v>
      </c>
      <c r="I106" s="8">
        <v>218</v>
      </c>
      <c r="J106" s="8">
        <f t="shared" si="1"/>
        <v>218</v>
      </c>
    </row>
    <row r="107" spans="1:10" s="4" customFormat="1" ht="36" customHeight="1" x14ac:dyDescent="0.2">
      <c r="A107" s="49"/>
      <c r="B107" s="7" t="s">
        <v>183</v>
      </c>
      <c r="C107" s="6" t="s">
        <v>815</v>
      </c>
      <c r="D107" s="6">
        <v>14</v>
      </c>
      <c r="E107" s="7" t="s">
        <v>776</v>
      </c>
      <c r="F107" s="7" t="s">
        <v>204</v>
      </c>
      <c r="G107" s="7" t="s">
        <v>205</v>
      </c>
      <c r="H107" s="6">
        <v>1</v>
      </c>
      <c r="I107" s="8">
        <v>218</v>
      </c>
      <c r="J107" s="8">
        <f t="shared" si="1"/>
        <v>218</v>
      </c>
    </row>
    <row r="108" spans="1:10" s="4" customFormat="1" ht="36" customHeight="1" x14ac:dyDescent="0.2">
      <c r="A108" s="51"/>
      <c r="B108" s="7" t="s">
        <v>183</v>
      </c>
      <c r="C108" s="6" t="s">
        <v>743</v>
      </c>
      <c r="D108" s="6">
        <v>14</v>
      </c>
      <c r="E108" s="7" t="s">
        <v>776</v>
      </c>
      <c r="F108" s="7" t="s">
        <v>206</v>
      </c>
      <c r="G108" s="7" t="s">
        <v>207</v>
      </c>
      <c r="H108" s="6">
        <v>1</v>
      </c>
      <c r="I108" s="8">
        <v>218</v>
      </c>
      <c r="J108" s="8">
        <f t="shared" si="1"/>
        <v>218</v>
      </c>
    </row>
    <row r="109" spans="1:10" s="4" customFormat="1" ht="39" customHeight="1" x14ac:dyDescent="0.2">
      <c r="A109" s="1"/>
      <c r="B109" s="7" t="s">
        <v>183</v>
      </c>
      <c r="C109" s="6" t="s">
        <v>814</v>
      </c>
      <c r="D109" s="6">
        <v>25</v>
      </c>
      <c r="E109" s="7" t="s">
        <v>778</v>
      </c>
      <c r="F109" s="7" t="s">
        <v>208</v>
      </c>
      <c r="G109" s="7" t="s">
        <v>209</v>
      </c>
      <c r="H109" s="6">
        <v>6</v>
      </c>
      <c r="I109" s="8">
        <v>218</v>
      </c>
      <c r="J109" s="8">
        <f t="shared" si="1"/>
        <v>1308</v>
      </c>
    </row>
    <row r="110" spans="1:10" s="4" customFormat="1" ht="39" customHeight="1" x14ac:dyDescent="0.2">
      <c r="A110" s="47"/>
      <c r="B110" s="7" t="s">
        <v>183</v>
      </c>
      <c r="C110" s="6" t="s">
        <v>815</v>
      </c>
      <c r="D110" s="6">
        <v>25</v>
      </c>
      <c r="E110" s="7" t="s">
        <v>778</v>
      </c>
      <c r="F110" s="7" t="s">
        <v>210</v>
      </c>
      <c r="G110" s="7" t="s">
        <v>211</v>
      </c>
      <c r="H110" s="6">
        <v>6</v>
      </c>
      <c r="I110" s="8">
        <v>218</v>
      </c>
      <c r="J110" s="8">
        <f t="shared" si="1"/>
        <v>1308</v>
      </c>
    </row>
    <row r="111" spans="1:10" s="4" customFormat="1" ht="39" customHeight="1" x14ac:dyDescent="0.2">
      <c r="A111" s="48"/>
      <c r="B111" s="7" t="s">
        <v>183</v>
      </c>
      <c r="C111" s="6" t="s">
        <v>743</v>
      </c>
      <c r="D111" s="6">
        <v>25</v>
      </c>
      <c r="E111" s="7" t="s">
        <v>778</v>
      </c>
      <c r="F111" s="7" t="s">
        <v>212</v>
      </c>
      <c r="G111" s="7" t="s">
        <v>213</v>
      </c>
      <c r="H111" s="6">
        <v>2</v>
      </c>
      <c r="I111" s="8">
        <v>218</v>
      </c>
      <c r="J111" s="8">
        <f t="shared" si="1"/>
        <v>436</v>
      </c>
    </row>
    <row r="112" spans="1:10" s="4" customFormat="1" ht="56.25" customHeight="1" x14ac:dyDescent="0.2">
      <c r="A112" s="1"/>
      <c r="B112" s="7" t="s">
        <v>183</v>
      </c>
      <c r="C112" s="6" t="s">
        <v>815</v>
      </c>
      <c r="D112" s="6">
        <v>53</v>
      </c>
      <c r="E112" s="7" t="s">
        <v>777</v>
      </c>
      <c r="F112" s="7" t="s">
        <v>214</v>
      </c>
      <c r="G112" s="7" t="s">
        <v>215</v>
      </c>
      <c r="H112" s="6">
        <v>2</v>
      </c>
      <c r="I112" s="8">
        <v>218</v>
      </c>
      <c r="J112" s="8">
        <f t="shared" si="1"/>
        <v>436</v>
      </c>
    </row>
    <row r="113" spans="1:10" s="4" customFormat="1" ht="56.25" customHeight="1" x14ac:dyDescent="0.2">
      <c r="A113" s="48"/>
      <c r="B113" s="7" t="s">
        <v>183</v>
      </c>
      <c r="C113" s="6" t="s">
        <v>743</v>
      </c>
      <c r="D113" s="6">
        <v>53</v>
      </c>
      <c r="E113" s="7" t="s">
        <v>777</v>
      </c>
      <c r="F113" s="7" t="s">
        <v>216</v>
      </c>
      <c r="G113" s="7" t="s">
        <v>217</v>
      </c>
      <c r="H113" s="6">
        <v>3</v>
      </c>
      <c r="I113" s="8">
        <v>218</v>
      </c>
      <c r="J113" s="8">
        <f t="shared" si="1"/>
        <v>654</v>
      </c>
    </row>
    <row r="114" spans="1:10" s="4" customFormat="1" ht="28.5" customHeight="1" x14ac:dyDescent="0.2">
      <c r="A114" s="1"/>
      <c r="B114" s="7" t="s">
        <v>218</v>
      </c>
      <c r="C114" s="6" t="s">
        <v>814</v>
      </c>
      <c r="D114" s="6" t="s">
        <v>747</v>
      </c>
      <c r="E114" s="7" t="s">
        <v>779</v>
      </c>
      <c r="F114" s="7" t="s">
        <v>219</v>
      </c>
      <c r="G114" s="7" t="s">
        <v>220</v>
      </c>
      <c r="H114" s="6">
        <v>12</v>
      </c>
      <c r="I114" s="8">
        <v>143</v>
      </c>
      <c r="J114" s="8">
        <f t="shared" si="1"/>
        <v>1716</v>
      </c>
    </row>
    <row r="115" spans="1:10" s="4" customFormat="1" ht="28.5" customHeight="1" x14ac:dyDescent="0.2">
      <c r="A115" s="47"/>
      <c r="B115" s="7" t="s">
        <v>218</v>
      </c>
      <c r="C115" s="6" t="s">
        <v>815</v>
      </c>
      <c r="D115" s="6" t="s">
        <v>747</v>
      </c>
      <c r="E115" s="7" t="s">
        <v>779</v>
      </c>
      <c r="F115" s="7" t="s">
        <v>221</v>
      </c>
      <c r="G115" s="7" t="s">
        <v>222</v>
      </c>
      <c r="H115" s="6">
        <v>7</v>
      </c>
      <c r="I115" s="8">
        <v>143</v>
      </c>
      <c r="J115" s="8">
        <f t="shared" si="1"/>
        <v>1001</v>
      </c>
    </row>
    <row r="116" spans="1:10" s="4" customFormat="1" ht="28.5" customHeight="1" x14ac:dyDescent="0.2">
      <c r="A116" s="47"/>
      <c r="B116" s="7" t="s">
        <v>218</v>
      </c>
      <c r="C116" s="6" t="s">
        <v>743</v>
      </c>
      <c r="D116" s="6" t="s">
        <v>747</v>
      </c>
      <c r="E116" s="7" t="s">
        <v>779</v>
      </c>
      <c r="F116" s="7" t="s">
        <v>223</v>
      </c>
      <c r="G116" s="7" t="s">
        <v>224</v>
      </c>
      <c r="H116" s="6">
        <v>7</v>
      </c>
      <c r="I116" s="8">
        <v>143</v>
      </c>
      <c r="J116" s="8">
        <f t="shared" si="1"/>
        <v>1001</v>
      </c>
    </row>
    <row r="117" spans="1:10" s="4" customFormat="1" ht="28.5" customHeight="1" x14ac:dyDescent="0.2">
      <c r="A117" s="48"/>
      <c r="B117" s="7" t="s">
        <v>218</v>
      </c>
      <c r="C117" s="6" t="s">
        <v>745</v>
      </c>
      <c r="D117" s="6" t="s">
        <v>747</v>
      </c>
      <c r="E117" s="7" t="s">
        <v>779</v>
      </c>
      <c r="F117" s="7" t="s">
        <v>225</v>
      </c>
      <c r="G117" s="7" t="s">
        <v>226</v>
      </c>
      <c r="H117" s="6">
        <v>4</v>
      </c>
      <c r="I117" s="8">
        <v>143</v>
      </c>
      <c r="J117" s="8">
        <f t="shared" si="1"/>
        <v>572</v>
      </c>
    </row>
    <row r="118" spans="1:10" s="4" customFormat="1" ht="18" customHeight="1" x14ac:dyDescent="0.2">
      <c r="A118" s="50"/>
      <c r="B118" s="7" t="s">
        <v>227</v>
      </c>
      <c r="C118" s="6">
        <v>40</v>
      </c>
      <c r="D118" s="6">
        <v>58</v>
      </c>
      <c r="E118" s="7" t="s">
        <v>780</v>
      </c>
      <c r="F118" s="7" t="s">
        <v>228</v>
      </c>
      <c r="G118" s="7" t="s">
        <v>229</v>
      </c>
      <c r="H118" s="6">
        <v>3</v>
      </c>
      <c r="I118" s="8">
        <v>89</v>
      </c>
      <c r="J118" s="8">
        <f t="shared" si="1"/>
        <v>267</v>
      </c>
    </row>
    <row r="119" spans="1:10" s="4" customFormat="1" ht="18" customHeight="1" x14ac:dyDescent="0.2">
      <c r="A119" s="49"/>
      <c r="B119" s="7" t="s">
        <v>227</v>
      </c>
      <c r="C119" s="6">
        <v>42</v>
      </c>
      <c r="D119" s="6">
        <v>58</v>
      </c>
      <c r="E119" s="7" t="s">
        <v>780</v>
      </c>
      <c r="F119" s="7" t="s">
        <v>230</v>
      </c>
      <c r="G119" s="7" t="s">
        <v>231</v>
      </c>
      <c r="H119" s="6">
        <v>11</v>
      </c>
      <c r="I119" s="8">
        <v>89</v>
      </c>
      <c r="J119" s="8">
        <f t="shared" si="1"/>
        <v>979</v>
      </c>
    </row>
    <row r="120" spans="1:10" s="4" customFormat="1" ht="18" customHeight="1" x14ac:dyDescent="0.2">
      <c r="A120" s="49"/>
      <c r="B120" s="7" t="s">
        <v>227</v>
      </c>
      <c r="C120" s="6">
        <v>44</v>
      </c>
      <c r="D120" s="6">
        <v>58</v>
      </c>
      <c r="E120" s="7" t="s">
        <v>780</v>
      </c>
      <c r="F120" s="7" t="s">
        <v>232</v>
      </c>
      <c r="G120" s="7" t="s">
        <v>233</v>
      </c>
      <c r="H120" s="6">
        <v>9</v>
      </c>
      <c r="I120" s="8">
        <v>89</v>
      </c>
      <c r="J120" s="8">
        <f t="shared" si="1"/>
        <v>801</v>
      </c>
    </row>
    <row r="121" spans="1:10" s="4" customFormat="1" ht="18" customHeight="1" x14ac:dyDescent="0.2">
      <c r="A121" s="49"/>
      <c r="B121" s="7" t="s">
        <v>227</v>
      </c>
      <c r="C121" s="6">
        <v>46</v>
      </c>
      <c r="D121" s="6">
        <v>58</v>
      </c>
      <c r="E121" s="7" t="s">
        <v>780</v>
      </c>
      <c r="F121" s="7" t="s">
        <v>234</v>
      </c>
      <c r="G121" s="7" t="s">
        <v>235</v>
      </c>
      <c r="H121" s="6">
        <v>15</v>
      </c>
      <c r="I121" s="8">
        <v>89</v>
      </c>
      <c r="J121" s="8">
        <f t="shared" si="1"/>
        <v>1335</v>
      </c>
    </row>
    <row r="122" spans="1:10" s="4" customFormat="1" ht="18" customHeight="1" x14ac:dyDescent="0.2">
      <c r="A122" s="49"/>
      <c r="B122" s="7" t="s">
        <v>227</v>
      </c>
      <c r="C122" s="6">
        <v>48</v>
      </c>
      <c r="D122" s="6">
        <v>58</v>
      </c>
      <c r="E122" s="7" t="s">
        <v>780</v>
      </c>
      <c r="F122" s="7" t="s">
        <v>236</v>
      </c>
      <c r="G122" s="7" t="s">
        <v>237</v>
      </c>
      <c r="H122" s="6">
        <v>18</v>
      </c>
      <c r="I122" s="8">
        <v>89</v>
      </c>
      <c r="J122" s="8">
        <f t="shared" si="1"/>
        <v>1602</v>
      </c>
    </row>
    <row r="123" spans="1:10" s="4" customFormat="1" ht="18" customHeight="1" x14ac:dyDescent="0.2">
      <c r="A123" s="51"/>
      <c r="B123" s="7" t="s">
        <v>227</v>
      </c>
      <c r="C123" s="6">
        <v>50</v>
      </c>
      <c r="D123" s="6">
        <v>58</v>
      </c>
      <c r="E123" s="7" t="s">
        <v>780</v>
      </c>
      <c r="F123" s="7" t="s">
        <v>238</v>
      </c>
      <c r="G123" s="7" t="s">
        <v>239</v>
      </c>
      <c r="H123" s="6">
        <v>1</v>
      </c>
      <c r="I123" s="8">
        <v>89</v>
      </c>
      <c r="J123" s="8">
        <f t="shared" si="1"/>
        <v>89</v>
      </c>
    </row>
    <row r="124" spans="1:10" s="4" customFormat="1" ht="57" customHeight="1" x14ac:dyDescent="0.2">
      <c r="A124" s="50"/>
      <c r="B124" s="7" t="s">
        <v>240</v>
      </c>
      <c r="C124" s="6">
        <v>42</v>
      </c>
      <c r="D124" s="6">
        <v>80</v>
      </c>
      <c r="E124" s="7" t="s">
        <v>781</v>
      </c>
      <c r="F124" s="7" t="s">
        <v>241</v>
      </c>
      <c r="G124" s="7" t="s">
        <v>242</v>
      </c>
      <c r="H124" s="6">
        <v>3</v>
      </c>
      <c r="I124" s="8">
        <v>143</v>
      </c>
      <c r="J124" s="8">
        <f t="shared" si="1"/>
        <v>429</v>
      </c>
    </row>
    <row r="125" spans="1:10" s="4" customFormat="1" ht="57" customHeight="1" x14ac:dyDescent="0.2">
      <c r="A125" s="51"/>
      <c r="B125" s="7" t="s">
        <v>240</v>
      </c>
      <c r="C125" s="6">
        <v>46</v>
      </c>
      <c r="D125" s="6">
        <v>80</v>
      </c>
      <c r="E125" s="7" t="s">
        <v>781</v>
      </c>
      <c r="F125" s="7" t="s">
        <v>243</v>
      </c>
      <c r="G125" s="7" t="s">
        <v>244</v>
      </c>
      <c r="H125" s="6">
        <v>2</v>
      </c>
      <c r="I125" s="8">
        <v>143</v>
      </c>
      <c r="J125" s="8">
        <f t="shared" si="1"/>
        <v>286</v>
      </c>
    </row>
    <row r="126" spans="1:10" s="4" customFormat="1" ht="28.5" customHeight="1" x14ac:dyDescent="0.2">
      <c r="A126" s="1"/>
      <c r="B126" s="7" t="s">
        <v>245</v>
      </c>
      <c r="C126" s="6">
        <v>42</v>
      </c>
      <c r="D126" s="6">
        <v>10</v>
      </c>
      <c r="E126" s="7" t="s">
        <v>770</v>
      </c>
      <c r="F126" s="7" t="s">
        <v>246</v>
      </c>
      <c r="G126" s="7" t="s">
        <v>247</v>
      </c>
      <c r="H126" s="6">
        <v>18</v>
      </c>
      <c r="I126" s="8">
        <v>143</v>
      </c>
      <c r="J126" s="8">
        <f t="shared" si="1"/>
        <v>2574</v>
      </c>
    </row>
    <row r="127" spans="1:10" s="4" customFormat="1" ht="28.5" customHeight="1" x14ac:dyDescent="0.2">
      <c r="A127" s="47"/>
      <c r="B127" s="7" t="s">
        <v>245</v>
      </c>
      <c r="C127" s="6">
        <v>44</v>
      </c>
      <c r="D127" s="6">
        <v>10</v>
      </c>
      <c r="E127" s="7" t="s">
        <v>770</v>
      </c>
      <c r="F127" s="7" t="s">
        <v>248</v>
      </c>
      <c r="G127" s="7" t="s">
        <v>249</v>
      </c>
      <c r="H127" s="6">
        <v>15</v>
      </c>
      <c r="I127" s="8">
        <v>143</v>
      </c>
      <c r="J127" s="8">
        <f t="shared" si="1"/>
        <v>2145</v>
      </c>
    </row>
    <row r="128" spans="1:10" s="4" customFormat="1" ht="28.5" customHeight="1" x14ac:dyDescent="0.2">
      <c r="A128" s="47"/>
      <c r="B128" s="7" t="s">
        <v>245</v>
      </c>
      <c r="C128" s="6">
        <v>46</v>
      </c>
      <c r="D128" s="6">
        <v>10</v>
      </c>
      <c r="E128" s="7" t="s">
        <v>770</v>
      </c>
      <c r="F128" s="7" t="s">
        <v>250</v>
      </c>
      <c r="G128" s="7" t="s">
        <v>251</v>
      </c>
      <c r="H128" s="6">
        <v>21</v>
      </c>
      <c r="I128" s="8">
        <v>143</v>
      </c>
      <c r="J128" s="8">
        <f t="shared" si="1"/>
        <v>3003</v>
      </c>
    </row>
    <row r="129" spans="1:10" s="4" customFormat="1" ht="28.5" customHeight="1" x14ac:dyDescent="0.2">
      <c r="A129" s="48"/>
      <c r="B129" s="7" t="s">
        <v>245</v>
      </c>
      <c r="C129" s="6">
        <v>48</v>
      </c>
      <c r="D129" s="6">
        <v>10</v>
      </c>
      <c r="E129" s="7" t="s">
        <v>770</v>
      </c>
      <c r="F129" s="7" t="s">
        <v>252</v>
      </c>
      <c r="G129" s="7" t="s">
        <v>253</v>
      </c>
      <c r="H129" s="6">
        <v>24</v>
      </c>
      <c r="I129" s="8">
        <v>143</v>
      </c>
      <c r="J129" s="8">
        <f t="shared" si="1"/>
        <v>3432</v>
      </c>
    </row>
    <row r="130" spans="1:10" s="4" customFormat="1" ht="28.5" customHeight="1" x14ac:dyDescent="0.2">
      <c r="A130" s="50"/>
      <c r="B130" s="7" t="s">
        <v>254</v>
      </c>
      <c r="C130" s="6" t="s">
        <v>814</v>
      </c>
      <c r="D130" s="6" t="s">
        <v>748</v>
      </c>
      <c r="E130" s="7" t="s">
        <v>769</v>
      </c>
      <c r="F130" s="7" t="s">
        <v>255</v>
      </c>
      <c r="G130" s="7" t="s">
        <v>256</v>
      </c>
      <c r="H130" s="6">
        <v>3</v>
      </c>
      <c r="I130" s="8">
        <v>89</v>
      </c>
      <c r="J130" s="8">
        <f t="shared" si="1"/>
        <v>267</v>
      </c>
    </row>
    <row r="131" spans="1:10" s="4" customFormat="1" ht="28.5" customHeight="1" x14ac:dyDescent="0.2">
      <c r="A131" s="49"/>
      <c r="B131" s="7" t="s">
        <v>254</v>
      </c>
      <c r="C131" s="6" t="s">
        <v>815</v>
      </c>
      <c r="D131" s="6" t="s">
        <v>748</v>
      </c>
      <c r="E131" s="7" t="s">
        <v>769</v>
      </c>
      <c r="F131" s="7" t="s">
        <v>257</v>
      </c>
      <c r="G131" s="7" t="s">
        <v>258</v>
      </c>
      <c r="H131" s="6">
        <v>1</v>
      </c>
      <c r="I131" s="8">
        <v>89</v>
      </c>
      <c r="J131" s="8">
        <f t="shared" si="1"/>
        <v>89</v>
      </c>
    </row>
    <row r="132" spans="1:10" s="4" customFormat="1" ht="28.5" customHeight="1" x14ac:dyDescent="0.2">
      <c r="A132" s="49"/>
      <c r="B132" s="7" t="s">
        <v>254</v>
      </c>
      <c r="C132" s="6" t="s">
        <v>743</v>
      </c>
      <c r="D132" s="6" t="s">
        <v>748</v>
      </c>
      <c r="E132" s="7" t="s">
        <v>769</v>
      </c>
      <c r="F132" s="7" t="s">
        <v>259</v>
      </c>
      <c r="G132" s="7" t="s">
        <v>260</v>
      </c>
      <c r="H132" s="6">
        <v>4</v>
      </c>
      <c r="I132" s="8">
        <v>89</v>
      </c>
      <c r="J132" s="8">
        <f t="shared" si="1"/>
        <v>356</v>
      </c>
    </row>
    <row r="133" spans="1:10" s="4" customFormat="1" ht="28.5" customHeight="1" x14ac:dyDescent="0.2">
      <c r="A133" s="51"/>
      <c r="B133" s="7" t="s">
        <v>254</v>
      </c>
      <c r="C133" s="6" t="s">
        <v>745</v>
      </c>
      <c r="D133" s="6" t="s">
        <v>748</v>
      </c>
      <c r="E133" s="7" t="s">
        <v>769</v>
      </c>
      <c r="F133" s="7" t="s">
        <v>261</v>
      </c>
      <c r="G133" s="7" t="s">
        <v>262</v>
      </c>
      <c r="H133" s="6">
        <v>1</v>
      </c>
      <c r="I133" s="8">
        <v>89</v>
      </c>
      <c r="J133" s="8">
        <f t="shared" si="1"/>
        <v>89</v>
      </c>
    </row>
    <row r="134" spans="1:10" s="4" customFormat="1" ht="28.5" customHeight="1" x14ac:dyDescent="0.2">
      <c r="A134" s="1"/>
      <c r="B134" s="7" t="s">
        <v>263</v>
      </c>
      <c r="C134" s="6" t="s">
        <v>814</v>
      </c>
      <c r="D134" s="6" t="s">
        <v>749</v>
      </c>
      <c r="E134" s="7" t="s">
        <v>782</v>
      </c>
      <c r="F134" s="7" t="s">
        <v>264</v>
      </c>
      <c r="G134" s="7" t="s">
        <v>265</v>
      </c>
      <c r="H134" s="6">
        <v>1</v>
      </c>
      <c r="I134" s="8">
        <v>109</v>
      </c>
      <c r="J134" s="8">
        <f t="shared" si="1"/>
        <v>109</v>
      </c>
    </row>
    <row r="135" spans="1:10" s="4" customFormat="1" ht="28.5" customHeight="1" x14ac:dyDescent="0.2">
      <c r="A135" s="47"/>
      <c r="B135" s="7" t="s">
        <v>263</v>
      </c>
      <c r="C135" s="6" t="s">
        <v>815</v>
      </c>
      <c r="D135" s="6" t="s">
        <v>749</v>
      </c>
      <c r="E135" s="7" t="s">
        <v>782</v>
      </c>
      <c r="F135" s="7" t="s">
        <v>266</v>
      </c>
      <c r="G135" s="7" t="s">
        <v>267</v>
      </c>
      <c r="H135" s="6">
        <v>1</v>
      </c>
      <c r="I135" s="8">
        <v>109</v>
      </c>
      <c r="J135" s="8">
        <f t="shared" si="1"/>
        <v>109</v>
      </c>
    </row>
    <row r="136" spans="1:10" s="4" customFormat="1" ht="28.5" customHeight="1" x14ac:dyDescent="0.2">
      <c r="A136" s="47"/>
      <c r="B136" s="7" t="s">
        <v>263</v>
      </c>
      <c r="C136" s="6" t="s">
        <v>743</v>
      </c>
      <c r="D136" s="6" t="s">
        <v>749</v>
      </c>
      <c r="E136" s="7" t="s">
        <v>782</v>
      </c>
      <c r="F136" s="7" t="s">
        <v>268</v>
      </c>
      <c r="G136" s="7" t="s">
        <v>269</v>
      </c>
      <c r="H136" s="6">
        <v>1</v>
      </c>
      <c r="I136" s="8">
        <v>109</v>
      </c>
      <c r="J136" s="8">
        <f t="shared" si="1"/>
        <v>109</v>
      </c>
    </row>
    <row r="137" spans="1:10" s="4" customFormat="1" ht="28.5" customHeight="1" x14ac:dyDescent="0.2">
      <c r="A137" s="48"/>
      <c r="B137" s="7" t="s">
        <v>263</v>
      </c>
      <c r="C137" s="6" t="s">
        <v>745</v>
      </c>
      <c r="D137" s="6" t="s">
        <v>749</v>
      </c>
      <c r="E137" s="7" t="s">
        <v>782</v>
      </c>
      <c r="F137" s="7" t="s">
        <v>270</v>
      </c>
      <c r="G137" s="7" t="s">
        <v>271</v>
      </c>
      <c r="H137" s="6">
        <v>1</v>
      </c>
      <c r="I137" s="8">
        <v>109</v>
      </c>
      <c r="J137" s="8">
        <f t="shared" si="1"/>
        <v>109</v>
      </c>
    </row>
    <row r="138" spans="1:10" s="4" customFormat="1" ht="57" customHeight="1" x14ac:dyDescent="0.2">
      <c r="A138" s="50"/>
      <c r="B138" s="7" t="s">
        <v>272</v>
      </c>
      <c r="C138" s="6" t="s">
        <v>743</v>
      </c>
      <c r="D138" s="6">
        <v>1</v>
      </c>
      <c r="E138" s="7" t="s">
        <v>782</v>
      </c>
      <c r="F138" s="7" t="s">
        <v>273</v>
      </c>
      <c r="G138" s="7" t="s">
        <v>274</v>
      </c>
      <c r="H138" s="6">
        <v>1</v>
      </c>
      <c r="I138" s="8">
        <v>71</v>
      </c>
      <c r="J138" s="8">
        <f t="shared" si="1"/>
        <v>71</v>
      </c>
    </row>
    <row r="139" spans="1:10" s="4" customFormat="1" ht="57" customHeight="1" x14ac:dyDescent="0.2">
      <c r="A139" s="51"/>
      <c r="B139" s="7" t="s">
        <v>272</v>
      </c>
      <c r="C139" s="6" t="s">
        <v>745</v>
      </c>
      <c r="D139" s="6">
        <v>1</v>
      </c>
      <c r="E139" s="7" t="s">
        <v>782</v>
      </c>
      <c r="F139" s="7" t="s">
        <v>275</v>
      </c>
      <c r="G139" s="7" t="s">
        <v>276</v>
      </c>
      <c r="H139" s="6">
        <v>2</v>
      </c>
      <c r="I139" s="8">
        <v>71</v>
      </c>
      <c r="J139" s="8">
        <f t="shared" si="1"/>
        <v>142</v>
      </c>
    </row>
    <row r="140" spans="1:10" s="4" customFormat="1" ht="57" customHeight="1" x14ac:dyDescent="0.2">
      <c r="A140" s="50"/>
      <c r="B140" s="7" t="s">
        <v>272</v>
      </c>
      <c r="C140" s="6" t="s">
        <v>814</v>
      </c>
      <c r="D140" s="6">
        <v>3</v>
      </c>
      <c r="E140" s="7" t="s">
        <v>769</v>
      </c>
      <c r="F140" s="7" t="s">
        <v>277</v>
      </c>
      <c r="G140" s="7" t="s">
        <v>278</v>
      </c>
      <c r="H140" s="6">
        <v>1</v>
      </c>
      <c r="I140" s="8">
        <v>71</v>
      </c>
      <c r="J140" s="8">
        <f t="shared" si="1"/>
        <v>71</v>
      </c>
    </row>
    <row r="141" spans="1:10" s="4" customFormat="1" ht="57" customHeight="1" x14ac:dyDescent="0.2">
      <c r="A141" s="51"/>
      <c r="B141" s="7" t="s">
        <v>272</v>
      </c>
      <c r="C141" s="6" t="s">
        <v>743</v>
      </c>
      <c r="D141" s="6">
        <v>3</v>
      </c>
      <c r="E141" s="7" t="s">
        <v>769</v>
      </c>
      <c r="F141" s="7" t="s">
        <v>279</v>
      </c>
      <c r="G141" s="7" t="s">
        <v>280</v>
      </c>
      <c r="H141" s="6">
        <v>1</v>
      </c>
      <c r="I141" s="8">
        <v>71</v>
      </c>
      <c r="J141" s="8">
        <f t="shared" si="1"/>
        <v>71</v>
      </c>
    </row>
    <row r="142" spans="1:10" s="4" customFormat="1" ht="102" customHeight="1" x14ac:dyDescent="0.2">
      <c r="A142" s="7"/>
      <c r="B142" s="7" t="s">
        <v>281</v>
      </c>
      <c r="C142" s="6" t="s">
        <v>815</v>
      </c>
      <c r="D142" s="6">
        <v>3</v>
      </c>
      <c r="E142" s="7" t="s">
        <v>769</v>
      </c>
      <c r="F142" s="7" t="s">
        <v>282</v>
      </c>
      <c r="G142" s="7" t="s">
        <v>283</v>
      </c>
      <c r="H142" s="6">
        <v>1</v>
      </c>
      <c r="I142" s="8">
        <v>89</v>
      </c>
      <c r="J142" s="8">
        <f t="shared" ref="J142:J205" si="2">I142*H142</f>
        <v>89</v>
      </c>
    </row>
    <row r="143" spans="1:10" s="4" customFormat="1" ht="28.5" customHeight="1" x14ac:dyDescent="0.2">
      <c r="A143" s="1"/>
      <c r="B143" s="7" t="s">
        <v>284</v>
      </c>
      <c r="C143" s="6" t="s">
        <v>814</v>
      </c>
      <c r="D143" s="6">
        <v>3</v>
      </c>
      <c r="E143" s="7" t="s">
        <v>769</v>
      </c>
      <c r="F143" s="7" t="s">
        <v>285</v>
      </c>
      <c r="G143" s="7" t="s">
        <v>286</v>
      </c>
      <c r="H143" s="6">
        <v>7</v>
      </c>
      <c r="I143" s="8">
        <v>127</v>
      </c>
      <c r="J143" s="8">
        <f t="shared" si="2"/>
        <v>889</v>
      </c>
    </row>
    <row r="144" spans="1:10" s="4" customFormat="1" ht="28.5" customHeight="1" x14ac:dyDescent="0.2">
      <c r="A144" s="47"/>
      <c r="B144" s="7" t="s">
        <v>284</v>
      </c>
      <c r="C144" s="6" t="s">
        <v>815</v>
      </c>
      <c r="D144" s="6">
        <v>3</v>
      </c>
      <c r="E144" s="7" t="s">
        <v>769</v>
      </c>
      <c r="F144" s="7" t="s">
        <v>287</v>
      </c>
      <c r="G144" s="7" t="s">
        <v>288</v>
      </c>
      <c r="H144" s="6">
        <v>14</v>
      </c>
      <c r="I144" s="8">
        <v>127</v>
      </c>
      <c r="J144" s="8">
        <f t="shared" si="2"/>
        <v>1778</v>
      </c>
    </row>
    <row r="145" spans="1:10" s="4" customFormat="1" ht="28.5" customHeight="1" x14ac:dyDescent="0.2">
      <c r="A145" s="47"/>
      <c r="B145" s="7" t="s">
        <v>284</v>
      </c>
      <c r="C145" s="6" t="s">
        <v>743</v>
      </c>
      <c r="D145" s="6">
        <v>3</v>
      </c>
      <c r="E145" s="7" t="s">
        <v>769</v>
      </c>
      <c r="F145" s="7" t="s">
        <v>289</v>
      </c>
      <c r="G145" s="7" t="s">
        <v>290</v>
      </c>
      <c r="H145" s="6">
        <v>14</v>
      </c>
      <c r="I145" s="8">
        <v>127</v>
      </c>
      <c r="J145" s="8">
        <f t="shared" si="2"/>
        <v>1778</v>
      </c>
    </row>
    <row r="146" spans="1:10" s="4" customFormat="1" ht="28.5" customHeight="1" x14ac:dyDescent="0.2">
      <c r="A146" s="48"/>
      <c r="B146" s="7" t="s">
        <v>284</v>
      </c>
      <c r="C146" s="6" t="s">
        <v>745</v>
      </c>
      <c r="D146" s="6">
        <v>3</v>
      </c>
      <c r="E146" s="7" t="s">
        <v>769</v>
      </c>
      <c r="F146" s="7" t="s">
        <v>291</v>
      </c>
      <c r="G146" s="7" t="s">
        <v>292</v>
      </c>
      <c r="H146" s="6">
        <v>25</v>
      </c>
      <c r="I146" s="8">
        <v>127</v>
      </c>
      <c r="J146" s="8">
        <f t="shared" si="2"/>
        <v>3175</v>
      </c>
    </row>
    <row r="147" spans="1:10" s="4" customFormat="1" ht="102" customHeight="1" x14ac:dyDescent="0.2">
      <c r="A147" s="16"/>
      <c r="B147" s="7" t="s">
        <v>293</v>
      </c>
      <c r="C147" s="6" t="s">
        <v>814</v>
      </c>
      <c r="D147" s="6">
        <v>1</v>
      </c>
      <c r="E147" s="7" t="s">
        <v>782</v>
      </c>
      <c r="F147" s="7" t="s">
        <v>294</v>
      </c>
      <c r="G147" s="7" t="s">
        <v>295</v>
      </c>
      <c r="H147" s="6">
        <v>2</v>
      </c>
      <c r="I147" s="8">
        <v>80</v>
      </c>
      <c r="J147" s="8">
        <f t="shared" si="2"/>
        <v>160</v>
      </c>
    </row>
    <row r="148" spans="1:10" s="4" customFormat="1" ht="15.75" customHeight="1" x14ac:dyDescent="0.2">
      <c r="A148" s="16"/>
      <c r="B148" s="18" t="s">
        <v>296</v>
      </c>
      <c r="C148" s="6">
        <v>38</v>
      </c>
      <c r="D148" s="6">
        <v>1</v>
      </c>
      <c r="E148" s="5" t="s">
        <v>782</v>
      </c>
      <c r="F148" s="7" t="s">
        <v>297</v>
      </c>
      <c r="G148" s="7" t="s">
        <v>298</v>
      </c>
      <c r="H148" s="6">
        <v>15</v>
      </c>
      <c r="I148" s="8">
        <v>71</v>
      </c>
      <c r="J148" s="8">
        <f t="shared" si="2"/>
        <v>1065</v>
      </c>
    </row>
    <row r="149" spans="1:10" s="4" customFormat="1" ht="15.75" customHeight="1" x14ac:dyDescent="0.2">
      <c r="A149" s="12"/>
      <c r="B149" s="18" t="s">
        <v>296</v>
      </c>
      <c r="C149" s="6">
        <v>40</v>
      </c>
      <c r="D149" s="6">
        <v>1</v>
      </c>
      <c r="E149" s="5" t="s">
        <v>782</v>
      </c>
      <c r="F149" s="7" t="s">
        <v>299</v>
      </c>
      <c r="G149" s="7" t="s">
        <v>300</v>
      </c>
      <c r="H149" s="6">
        <v>6</v>
      </c>
      <c r="I149" s="8">
        <v>71</v>
      </c>
      <c r="J149" s="8">
        <f t="shared" si="2"/>
        <v>426</v>
      </c>
    </row>
    <row r="150" spans="1:10" s="4" customFormat="1" ht="15.75" customHeight="1" x14ac:dyDescent="0.2">
      <c r="A150" s="12"/>
      <c r="B150" s="18" t="s">
        <v>296</v>
      </c>
      <c r="C150" s="6">
        <v>42</v>
      </c>
      <c r="D150" s="6">
        <v>1</v>
      </c>
      <c r="E150" s="5" t="s">
        <v>782</v>
      </c>
      <c r="F150" s="7" t="s">
        <v>301</v>
      </c>
      <c r="G150" s="7" t="s">
        <v>302</v>
      </c>
      <c r="H150" s="6">
        <v>1</v>
      </c>
      <c r="I150" s="8">
        <v>71</v>
      </c>
      <c r="J150" s="8">
        <f t="shared" si="2"/>
        <v>71</v>
      </c>
    </row>
    <row r="151" spans="1:10" s="4" customFormat="1" ht="15.75" customHeight="1" x14ac:dyDescent="0.2">
      <c r="A151" s="12"/>
      <c r="B151" s="18" t="s">
        <v>296</v>
      </c>
      <c r="C151" s="6">
        <v>46</v>
      </c>
      <c r="D151" s="6">
        <v>1</v>
      </c>
      <c r="E151" s="5" t="s">
        <v>782</v>
      </c>
      <c r="F151" s="7" t="s">
        <v>303</v>
      </c>
      <c r="G151" s="7" t="s">
        <v>304</v>
      </c>
      <c r="H151" s="6">
        <v>1</v>
      </c>
      <c r="I151" s="8">
        <v>71</v>
      </c>
      <c r="J151" s="8">
        <f t="shared" si="2"/>
        <v>71</v>
      </c>
    </row>
    <row r="152" spans="1:10" s="4" customFormat="1" ht="15.75" customHeight="1" x14ac:dyDescent="0.2">
      <c r="A152" s="12"/>
      <c r="B152" s="18" t="s">
        <v>296</v>
      </c>
      <c r="C152" s="6">
        <v>50</v>
      </c>
      <c r="D152" s="6">
        <v>1</v>
      </c>
      <c r="E152" s="5" t="s">
        <v>782</v>
      </c>
      <c r="F152" s="7" t="s">
        <v>305</v>
      </c>
      <c r="G152" s="7" t="s">
        <v>306</v>
      </c>
      <c r="H152" s="6">
        <v>1</v>
      </c>
      <c r="I152" s="8">
        <v>71</v>
      </c>
      <c r="J152" s="8">
        <f t="shared" si="2"/>
        <v>71</v>
      </c>
    </row>
    <row r="153" spans="1:10" s="4" customFormat="1" ht="15.75" customHeight="1" x14ac:dyDescent="0.2">
      <c r="A153" s="12"/>
      <c r="B153" s="18" t="s">
        <v>296</v>
      </c>
      <c r="C153" s="6">
        <v>52</v>
      </c>
      <c r="D153" s="6">
        <v>1</v>
      </c>
      <c r="E153" s="5" t="s">
        <v>782</v>
      </c>
      <c r="F153" s="7" t="s">
        <v>307</v>
      </c>
      <c r="G153" s="7" t="s">
        <v>308</v>
      </c>
      <c r="H153" s="6">
        <v>2</v>
      </c>
      <c r="I153" s="8">
        <v>71</v>
      </c>
      <c r="J153" s="8">
        <f t="shared" si="2"/>
        <v>142</v>
      </c>
    </row>
    <row r="154" spans="1:10" s="4" customFormat="1" ht="15.75" customHeight="1" x14ac:dyDescent="0.2">
      <c r="A154" s="10"/>
      <c r="B154" s="18" t="s">
        <v>296</v>
      </c>
      <c r="C154" s="6">
        <v>54</v>
      </c>
      <c r="D154" s="6">
        <v>1</v>
      </c>
      <c r="E154" s="5" t="s">
        <v>782</v>
      </c>
      <c r="F154" s="7" t="s">
        <v>309</v>
      </c>
      <c r="G154" s="7" t="s">
        <v>310</v>
      </c>
      <c r="H154" s="6">
        <v>2</v>
      </c>
      <c r="I154" s="8">
        <v>71</v>
      </c>
      <c r="J154" s="8">
        <f t="shared" si="2"/>
        <v>142</v>
      </c>
    </row>
    <row r="155" spans="1:10" s="4" customFormat="1" ht="39" customHeight="1" x14ac:dyDescent="0.2">
      <c r="A155" s="12"/>
      <c r="B155" s="18" t="s">
        <v>296</v>
      </c>
      <c r="C155" s="6">
        <v>38</v>
      </c>
      <c r="D155" s="6">
        <v>2</v>
      </c>
      <c r="E155" s="5" t="s">
        <v>792</v>
      </c>
      <c r="F155" s="7" t="s">
        <v>311</v>
      </c>
      <c r="G155" s="7" t="s">
        <v>312</v>
      </c>
      <c r="H155" s="6">
        <v>22</v>
      </c>
      <c r="I155" s="8">
        <v>71</v>
      </c>
      <c r="J155" s="8">
        <f t="shared" si="2"/>
        <v>1562</v>
      </c>
    </row>
    <row r="156" spans="1:10" s="4" customFormat="1" ht="39" customHeight="1" x14ac:dyDescent="0.2">
      <c r="A156" s="12"/>
      <c r="B156" s="18" t="s">
        <v>296</v>
      </c>
      <c r="C156" s="6">
        <v>40</v>
      </c>
      <c r="D156" s="6">
        <v>2</v>
      </c>
      <c r="E156" s="5" t="s">
        <v>765</v>
      </c>
      <c r="F156" s="7" t="s">
        <v>313</v>
      </c>
      <c r="G156" s="7" t="s">
        <v>314</v>
      </c>
      <c r="H156" s="6">
        <v>13</v>
      </c>
      <c r="I156" s="8">
        <v>71</v>
      </c>
      <c r="J156" s="8">
        <f t="shared" si="2"/>
        <v>923</v>
      </c>
    </row>
    <row r="157" spans="1:10" s="4" customFormat="1" ht="39" customHeight="1" x14ac:dyDescent="0.2">
      <c r="A157" s="10"/>
      <c r="B157" s="18" t="s">
        <v>296</v>
      </c>
      <c r="C157" s="6">
        <v>42</v>
      </c>
      <c r="D157" s="6">
        <v>2</v>
      </c>
      <c r="E157" s="5" t="s">
        <v>765</v>
      </c>
      <c r="F157" s="7" t="s">
        <v>315</v>
      </c>
      <c r="G157" s="7" t="s">
        <v>316</v>
      </c>
      <c r="H157" s="6">
        <v>3</v>
      </c>
      <c r="I157" s="8">
        <v>71</v>
      </c>
      <c r="J157" s="8">
        <f t="shared" si="2"/>
        <v>213</v>
      </c>
    </row>
    <row r="158" spans="1:10" s="4" customFormat="1" ht="33.75" customHeight="1" x14ac:dyDescent="0.2">
      <c r="A158" s="12"/>
      <c r="B158" s="18" t="s">
        <v>296</v>
      </c>
      <c r="C158" s="6">
        <v>38</v>
      </c>
      <c r="D158" s="6">
        <v>3</v>
      </c>
      <c r="E158" s="5" t="s">
        <v>769</v>
      </c>
      <c r="F158" s="7" t="s">
        <v>317</v>
      </c>
      <c r="G158" s="7" t="s">
        <v>318</v>
      </c>
      <c r="H158" s="6">
        <v>16</v>
      </c>
      <c r="I158" s="8">
        <v>71</v>
      </c>
      <c r="J158" s="8">
        <f t="shared" si="2"/>
        <v>1136</v>
      </c>
    </row>
    <row r="159" spans="1:10" s="4" customFormat="1" ht="33.75" customHeight="1" x14ac:dyDescent="0.2">
      <c r="A159" s="12"/>
      <c r="B159" s="18" t="s">
        <v>296</v>
      </c>
      <c r="C159" s="6">
        <v>40</v>
      </c>
      <c r="D159" s="6">
        <v>3</v>
      </c>
      <c r="E159" s="5" t="s">
        <v>769</v>
      </c>
      <c r="F159" s="7" t="s">
        <v>319</v>
      </c>
      <c r="G159" s="7" t="s">
        <v>320</v>
      </c>
      <c r="H159" s="6">
        <v>16</v>
      </c>
      <c r="I159" s="8">
        <v>71</v>
      </c>
      <c r="J159" s="8">
        <f t="shared" si="2"/>
        <v>1136</v>
      </c>
    </row>
    <row r="160" spans="1:10" s="4" customFormat="1" ht="33.75" customHeight="1" x14ac:dyDescent="0.2">
      <c r="A160" s="12"/>
      <c r="B160" s="18" t="s">
        <v>296</v>
      </c>
      <c r="C160" s="6">
        <v>42</v>
      </c>
      <c r="D160" s="6">
        <v>3</v>
      </c>
      <c r="E160" s="5" t="s">
        <v>769</v>
      </c>
      <c r="F160" s="7" t="s">
        <v>321</v>
      </c>
      <c r="G160" s="7" t="s">
        <v>322</v>
      </c>
      <c r="H160" s="6">
        <v>1</v>
      </c>
      <c r="I160" s="8">
        <v>71</v>
      </c>
      <c r="J160" s="8">
        <f t="shared" si="2"/>
        <v>71</v>
      </c>
    </row>
    <row r="161" spans="1:10" s="4" customFormat="1" ht="15" customHeight="1" x14ac:dyDescent="0.2">
      <c r="A161" s="16"/>
      <c r="B161" s="18" t="s">
        <v>296</v>
      </c>
      <c r="C161" s="6">
        <v>42</v>
      </c>
      <c r="D161" s="6">
        <v>5</v>
      </c>
      <c r="E161" s="5" t="s">
        <v>775</v>
      </c>
      <c r="F161" s="7" t="s">
        <v>323</v>
      </c>
      <c r="G161" s="7" t="s">
        <v>324</v>
      </c>
      <c r="H161" s="6">
        <v>1</v>
      </c>
      <c r="I161" s="8">
        <v>71</v>
      </c>
      <c r="J161" s="8">
        <f t="shared" si="2"/>
        <v>71</v>
      </c>
    </row>
    <row r="162" spans="1:10" s="4" customFormat="1" ht="15" customHeight="1" x14ac:dyDescent="0.2">
      <c r="A162" s="12"/>
      <c r="B162" s="18" t="s">
        <v>296</v>
      </c>
      <c r="C162" s="6">
        <v>38</v>
      </c>
      <c r="D162" s="6">
        <v>7</v>
      </c>
      <c r="E162" s="5" t="s">
        <v>793</v>
      </c>
      <c r="F162" s="7" t="s">
        <v>325</v>
      </c>
      <c r="G162" s="7" t="s">
        <v>326</v>
      </c>
      <c r="H162" s="6">
        <v>19</v>
      </c>
      <c r="I162" s="8">
        <v>71</v>
      </c>
      <c r="J162" s="8">
        <f t="shared" si="2"/>
        <v>1349</v>
      </c>
    </row>
    <row r="163" spans="1:10" s="4" customFormat="1" ht="15" customHeight="1" x14ac:dyDescent="0.2">
      <c r="A163" s="12"/>
      <c r="B163" s="18" t="s">
        <v>296</v>
      </c>
      <c r="C163" s="6">
        <v>40</v>
      </c>
      <c r="D163" s="6">
        <v>7</v>
      </c>
      <c r="E163" s="5" t="s">
        <v>793</v>
      </c>
      <c r="F163" s="7" t="s">
        <v>327</v>
      </c>
      <c r="G163" s="7" t="s">
        <v>328</v>
      </c>
      <c r="H163" s="6">
        <v>23</v>
      </c>
      <c r="I163" s="8">
        <v>71</v>
      </c>
      <c r="J163" s="8">
        <f t="shared" si="2"/>
        <v>1633</v>
      </c>
    </row>
    <row r="164" spans="1:10" s="4" customFormat="1" ht="15" customHeight="1" x14ac:dyDescent="0.2">
      <c r="A164" s="12"/>
      <c r="B164" s="18" t="s">
        <v>296</v>
      </c>
      <c r="C164" s="6">
        <v>42</v>
      </c>
      <c r="D164" s="6">
        <v>7</v>
      </c>
      <c r="E164" s="5" t="s">
        <v>793</v>
      </c>
      <c r="F164" s="7" t="s">
        <v>329</v>
      </c>
      <c r="G164" s="7" t="s">
        <v>330</v>
      </c>
      <c r="H164" s="6">
        <v>7</v>
      </c>
      <c r="I164" s="8">
        <v>71</v>
      </c>
      <c r="J164" s="8">
        <f t="shared" si="2"/>
        <v>497</v>
      </c>
    </row>
    <row r="165" spans="1:10" s="4" customFormat="1" ht="15" customHeight="1" x14ac:dyDescent="0.2">
      <c r="A165" s="12"/>
      <c r="B165" s="18" t="s">
        <v>296</v>
      </c>
      <c r="C165" s="6">
        <v>44</v>
      </c>
      <c r="D165" s="6">
        <v>7</v>
      </c>
      <c r="E165" s="5" t="s">
        <v>793</v>
      </c>
      <c r="F165" s="7" t="s">
        <v>331</v>
      </c>
      <c r="G165" s="7" t="s">
        <v>332</v>
      </c>
      <c r="H165" s="6">
        <v>1</v>
      </c>
      <c r="I165" s="8">
        <v>71</v>
      </c>
      <c r="J165" s="8">
        <f t="shared" si="2"/>
        <v>71</v>
      </c>
    </row>
    <row r="166" spans="1:10" s="4" customFormat="1" ht="15" customHeight="1" x14ac:dyDescent="0.2">
      <c r="A166" s="12"/>
      <c r="B166" s="18" t="s">
        <v>296</v>
      </c>
      <c r="C166" s="6">
        <v>50</v>
      </c>
      <c r="D166" s="6">
        <v>7</v>
      </c>
      <c r="E166" s="5" t="s">
        <v>793</v>
      </c>
      <c r="F166" s="7" t="s">
        <v>333</v>
      </c>
      <c r="G166" s="7" t="s">
        <v>334</v>
      </c>
      <c r="H166" s="6">
        <v>1</v>
      </c>
      <c r="I166" s="8">
        <v>71</v>
      </c>
      <c r="J166" s="8">
        <f t="shared" si="2"/>
        <v>71</v>
      </c>
    </row>
    <row r="167" spans="1:10" s="4" customFormat="1" ht="15" customHeight="1" x14ac:dyDescent="0.2">
      <c r="A167" s="10"/>
      <c r="B167" s="18" t="s">
        <v>296</v>
      </c>
      <c r="C167" s="6">
        <v>52</v>
      </c>
      <c r="D167" s="6">
        <v>7</v>
      </c>
      <c r="E167" s="5" t="s">
        <v>793</v>
      </c>
      <c r="F167" s="7" t="s">
        <v>335</v>
      </c>
      <c r="G167" s="7" t="s">
        <v>336</v>
      </c>
      <c r="H167" s="6">
        <v>1</v>
      </c>
      <c r="I167" s="8">
        <v>71</v>
      </c>
      <c r="J167" s="8">
        <f t="shared" si="2"/>
        <v>71</v>
      </c>
    </row>
    <row r="168" spans="1:10" s="4" customFormat="1" ht="36.75" customHeight="1" x14ac:dyDescent="0.2">
      <c r="A168" s="12"/>
      <c r="B168" s="18" t="s">
        <v>296</v>
      </c>
      <c r="C168" s="6">
        <v>38</v>
      </c>
      <c r="D168" s="6">
        <v>8</v>
      </c>
      <c r="E168" s="5" t="s">
        <v>794</v>
      </c>
      <c r="F168" s="7" t="s">
        <v>337</v>
      </c>
      <c r="G168" s="7" t="s">
        <v>338</v>
      </c>
      <c r="H168" s="6">
        <v>17</v>
      </c>
      <c r="I168" s="8">
        <v>71</v>
      </c>
      <c r="J168" s="8">
        <f t="shared" si="2"/>
        <v>1207</v>
      </c>
    </row>
    <row r="169" spans="1:10" s="4" customFormat="1" ht="36.75" customHeight="1" x14ac:dyDescent="0.2">
      <c r="A169" s="12"/>
      <c r="B169" s="18" t="s">
        <v>296</v>
      </c>
      <c r="C169" s="6">
        <v>40</v>
      </c>
      <c r="D169" s="6">
        <v>8</v>
      </c>
      <c r="E169" s="5" t="s">
        <v>794</v>
      </c>
      <c r="F169" s="7" t="s">
        <v>339</v>
      </c>
      <c r="G169" s="7" t="s">
        <v>340</v>
      </c>
      <c r="H169" s="6">
        <v>9</v>
      </c>
      <c r="I169" s="8">
        <v>71</v>
      </c>
      <c r="J169" s="8">
        <f t="shared" si="2"/>
        <v>639</v>
      </c>
    </row>
    <row r="170" spans="1:10" s="4" customFormat="1" ht="36.75" customHeight="1" x14ac:dyDescent="0.2">
      <c r="A170" s="12"/>
      <c r="B170" s="18" t="s">
        <v>296</v>
      </c>
      <c r="C170" s="6">
        <v>44</v>
      </c>
      <c r="D170" s="6">
        <v>8</v>
      </c>
      <c r="E170" s="5" t="s">
        <v>794</v>
      </c>
      <c r="F170" s="7" t="s">
        <v>341</v>
      </c>
      <c r="G170" s="7" t="s">
        <v>342</v>
      </c>
      <c r="H170" s="6">
        <v>1</v>
      </c>
      <c r="I170" s="8">
        <v>71</v>
      </c>
      <c r="J170" s="8">
        <f t="shared" si="2"/>
        <v>71</v>
      </c>
    </row>
    <row r="171" spans="1:10" s="4" customFormat="1" ht="31.5" customHeight="1" x14ac:dyDescent="0.2">
      <c r="A171" s="16"/>
      <c r="B171" s="18" t="s">
        <v>296</v>
      </c>
      <c r="C171" s="6">
        <v>38</v>
      </c>
      <c r="D171" s="6">
        <v>10</v>
      </c>
      <c r="E171" s="5" t="s">
        <v>795</v>
      </c>
      <c r="F171" s="7" t="s">
        <v>343</v>
      </c>
      <c r="G171" s="7" t="s">
        <v>344</v>
      </c>
      <c r="H171" s="6">
        <v>12</v>
      </c>
      <c r="I171" s="8">
        <v>71</v>
      </c>
      <c r="J171" s="8">
        <f t="shared" si="2"/>
        <v>852</v>
      </c>
    </row>
    <row r="172" spans="1:10" s="4" customFormat="1" ht="31.5" customHeight="1" x14ac:dyDescent="0.2">
      <c r="A172" s="12"/>
      <c r="B172" s="18" t="s">
        <v>296</v>
      </c>
      <c r="C172" s="6">
        <v>40</v>
      </c>
      <c r="D172" s="6">
        <v>10</v>
      </c>
      <c r="E172" s="5" t="s">
        <v>770</v>
      </c>
      <c r="F172" s="7" t="s">
        <v>345</v>
      </c>
      <c r="G172" s="7" t="s">
        <v>346</v>
      </c>
      <c r="H172" s="6">
        <v>10</v>
      </c>
      <c r="I172" s="8">
        <v>71</v>
      </c>
      <c r="J172" s="8">
        <f t="shared" si="2"/>
        <v>710</v>
      </c>
    </row>
    <row r="173" spans="1:10" s="4" customFormat="1" ht="31.5" customHeight="1" x14ac:dyDescent="0.2">
      <c r="A173" s="12"/>
      <c r="B173" s="18" t="s">
        <v>296</v>
      </c>
      <c r="C173" s="6">
        <v>42</v>
      </c>
      <c r="D173" s="6">
        <v>10</v>
      </c>
      <c r="E173" s="5" t="s">
        <v>770</v>
      </c>
      <c r="F173" s="7" t="s">
        <v>347</v>
      </c>
      <c r="G173" s="7" t="s">
        <v>348</v>
      </c>
      <c r="H173" s="6">
        <v>2</v>
      </c>
      <c r="I173" s="8">
        <v>71</v>
      </c>
      <c r="J173" s="8">
        <f t="shared" si="2"/>
        <v>142</v>
      </c>
    </row>
    <row r="174" spans="1:10" s="4" customFormat="1" ht="31.5" customHeight="1" x14ac:dyDescent="0.2">
      <c r="A174" s="10"/>
      <c r="B174" s="18" t="s">
        <v>296</v>
      </c>
      <c r="C174" s="6">
        <v>54</v>
      </c>
      <c r="D174" s="6">
        <v>10</v>
      </c>
      <c r="E174" s="5" t="s">
        <v>770</v>
      </c>
      <c r="F174" s="7" t="s">
        <v>349</v>
      </c>
      <c r="G174" s="7" t="s">
        <v>350</v>
      </c>
      <c r="H174" s="6">
        <v>1</v>
      </c>
      <c r="I174" s="8">
        <v>71</v>
      </c>
      <c r="J174" s="8">
        <f t="shared" si="2"/>
        <v>71</v>
      </c>
    </row>
    <row r="175" spans="1:10" s="4" customFormat="1" ht="16.5" customHeight="1" x14ac:dyDescent="0.2">
      <c r="A175" s="12"/>
      <c r="B175" s="18" t="s">
        <v>296</v>
      </c>
      <c r="C175" s="6">
        <v>38</v>
      </c>
      <c r="D175" s="6">
        <v>22</v>
      </c>
      <c r="E175" s="5" t="s">
        <v>797</v>
      </c>
      <c r="F175" s="7" t="s">
        <v>351</v>
      </c>
      <c r="G175" s="7" t="s">
        <v>352</v>
      </c>
      <c r="H175" s="6">
        <v>20</v>
      </c>
      <c r="I175" s="8">
        <v>71</v>
      </c>
      <c r="J175" s="8">
        <f t="shared" si="2"/>
        <v>1420</v>
      </c>
    </row>
    <row r="176" spans="1:10" s="4" customFormat="1" ht="16.5" customHeight="1" x14ac:dyDescent="0.2">
      <c r="A176" s="12"/>
      <c r="B176" s="18" t="s">
        <v>296</v>
      </c>
      <c r="C176" s="6">
        <v>40</v>
      </c>
      <c r="D176" s="6">
        <v>22</v>
      </c>
      <c r="E176" s="5" t="s">
        <v>797</v>
      </c>
      <c r="F176" s="7" t="s">
        <v>353</v>
      </c>
      <c r="G176" s="7" t="s">
        <v>354</v>
      </c>
      <c r="H176" s="6">
        <v>14</v>
      </c>
      <c r="I176" s="8">
        <v>71</v>
      </c>
      <c r="J176" s="8">
        <f t="shared" si="2"/>
        <v>994</v>
      </c>
    </row>
    <row r="177" spans="1:10" s="4" customFormat="1" ht="16.5" customHeight="1" x14ac:dyDescent="0.2">
      <c r="A177" s="12"/>
      <c r="B177" s="18" t="s">
        <v>296</v>
      </c>
      <c r="C177" s="6">
        <v>42</v>
      </c>
      <c r="D177" s="6">
        <v>22</v>
      </c>
      <c r="E177" s="5" t="s">
        <v>797</v>
      </c>
      <c r="F177" s="7" t="s">
        <v>355</v>
      </c>
      <c r="G177" s="7" t="s">
        <v>356</v>
      </c>
      <c r="H177" s="6">
        <v>3</v>
      </c>
      <c r="I177" s="8">
        <v>71</v>
      </c>
      <c r="J177" s="8">
        <f t="shared" si="2"/>
        <v>213</v>
      </c>
    </row>
    <row r="178" spans="1:10" s="4" customFormat="1" ht="16.5" customHeight="1" x14ac:dyDescent="0.2">
      <c r="A178" s="12"/>
      <c r="B178" s="18" t="s">
        <v>296</v>
      </c>
      <c r="C178" s="6">
        <v>48</v>
      </c>
      <c r="D178" s="6">
        <v>22</v>
      </c>
      <c r="E178" s="5" t="s">
        <v>797</v>
      </c>
      <c r="F178" s="7" t="s">
        <v>357</v>
      </c>
      <c r="G178" s="7" t="s">
        <v>358</v>
      </c>
      <c r="H178" s="6">
        <v>2</v>
      </c>
      <c r="I178" s="8">
        <v>71</v>
      </c>
      <c r="J178" s="8">
        <f t="shared" si="2"/>
        <v>142</v>
      </c>
    </row>
    <row r="179" spans="1:10" s="4" customFormat="1" ht="16.5" customHeight="1" x14ac:dyDescent="0.2">
      <c r="A179" s="12"/>
      <c r="B179" s="18" t="s">
        <v>296</v>
      </c>
      <c r="C179" s="6">
        <v>50</v>
      </c>
      <c r="D179" s="6">
        <v>22</v>
      </c>
      <c r="E179" s="5" t="s">
        <v>797</v>
      </c>
      <c r="F179" s="7" t="s">
        <v>359</v>
      </c>
      <c r="G179" s="7" t="s">
        <v>360</v>
      </c>
      <c r="H179" s="6">
        <v>4</v>
      </c>
      <c r="I179" s="8">
        <v>71</v>
      </c>
      <c r="J179" s="8">
        <f t="shared" si="2"/>
        <v>284</v>
      </c>
    </row>
    <row r="180" spans="1:10" s="4" customFormat="1" ht="16.5" customHeight="1" x14ac:dyDescent="0.2">
      <c r="A180" s="10"/>
      <c r="B180" s="18" t="s">
        <v>296</v>
      </c>
      <c r="C180" s="6">
        <v>54</v>
      </c>
      <c r="D180" s="6">
        <v>22</v>
      </c>
      <c r="E180" s="5" t="s">
        <v>797</v>
      </c>
      <c r="F180" s="7" t="s">
        <v>361</v>
      </c>
      <c r="G180" s="7" t="s">
        <v>362</v>
      </c>
      <c r="H180" s="6">
        <v>1</v>
      </c>
      <c r="I180" s="8">
        <v>71</v>
      </c>
      <c r="J180" s="8">
        <f t="shared" si="2"/>
        <v>71</v>
      </c>
    </row>
    <row r="181" spans="1:10" s="4" customFormat="1" ht="19.5" customHeight="1" x14ac:dyDescent="0.2">
      <c r="A181" s="12"/>
      <c r="B181" s="18" t="s">
        <v>296</v>
      </c>
      <c r="C181" s="6">
        <v>40</v>
      </c>
      <c r="D181" s="6">
        <v>64</v>
      </c>
      <c r="E181" s="5" t="s">
        <v>798</v>
      </c>
      <c r="F181" s="7" t="s">
        <v>363</v>
      </c>
      <c r="G181" s="7" t="s">
        <v>364</v>
      </c>
      <c r="H181" s="6">
        <v>7</v>
      </c>
      <c r="I181" s="8">
        <v>71</v>
      </c>
      <c r="J181" s="8">
        <f t="shared" si="2"/>
        <v>497</v>
      </c>
    </row>
    <row r="182" spans="1:10" s="4" customFormat="1" ht="19.5" customHeight="1" x14ac:dyDescent="0.2">
      <c r="A182" s="12"/>
      <c r="B182" s="18" t="s">
        <v>296</v>
      </c>
      <c r="C182" s="6">
        <v>42</v>
      </c>
      <c r="D182" s="6">
        <v>64</v>
      </c>
      <c r="E182" s="5" t="s">
        <v>798</v>
      </c>
      <c r="F182" s="7" t="s">
        <v>365</v>
      </c>
      <c r="G182" s="7" t="s">
        <v>366</v>
      </c>
      <c r="H182" s="6">
        <v>4</v>
      </c>
      <c r="I182" s="8">
        <v>71</v>
      </c>
      <c r="J182" s="8">
        <f t="shared" si="2"/>
        <v>284</v>
      </c>
    </row>
    <row r="183" spans="1:10" s="4" customFormat="1" ht="19.5" customHeight="1" x14ac:dyDescent="0.2">
      <c r="A183" s="12"/>
      <c r="B183" s="18" t="s">
        <v>296</v>
      </c>
      <c r="C183" s="6">
        <v>46</v>
      </c>
      <c r="D183" s="6">
        <v>64</v>
      </c>
      <c r="E183" s="5" t="s">
        <v>798</v>
      </c>
      <c r="F183" s="7" t="s">
        <v>367</v>
      </c>
      <c r="G183" s="7" t="s">
        <v>368</v>
      </c>
      <c r="H183" s="6">
        <v>1</v>
      </c>
      <c r="I183" s="8">
        <v>71</v>
      </c>
      <c r="J183" s="8">
        <f t="shared" si="2"/>
        <v>71</v>
      </c>
    </row>
    <row r="184" spans="1:10" s="4" customFormat="1" ht="19.5" customHeight="1" x14ac:dyDescent="0.2">
      <c r="A184" s="12"/>
      <c r="B184" s="18" t="s">
        <v>296</v>
      </c>
      <c r="C184" s="6">
        <v>48</v>
      </c>
      <c r="D184" s="6">
        <v>64</v>
      </c>
      <c r="E184" s="5" t="s">
        <v>798</v>
      </c>
      <c r="F184" s="7" t="s">
        <v>369</v>
      </c>
      <c r="G184" s="7" t="s">
        <v>370</v>
      </c>
      <c r="H184" s="6">
        <v>6</v>
      </c>
      <c r="I184" s="8">
        <v>71</v>
      </c>
      <c r="J184" s="8">
        <f t="shared" si="2"/>
        <v>426</v>
      </c>
    </row>
    <row r="185" spans="1:10" s="4" customFormat="1" ht="19.5" customHeight="1" x14ac:dyDescent="0.2">
      <c r="A185" s="12"/>
      <c r="B185" s="18" t="s">
        <v>296</v>
      </c>
      <c r="C185" s="6">
        <v>50</v>
      </c>
      <c r="D185" s="6">
        <v>64</v>
      </c>
      <c r="E185" s="5" t="s">
        <v>798</v>
      </c>
      <c r="F185" s="7" t="s">
        <v>371</v>
      </c>
      <c r="G185" s="7" t="s">
        <v>372</v>
      </c>
      <c r="H185" s="6">
        <v>10</v>
      </c>
      <c r="I185" s="8">
        <v>71</v>
      </c>
      <c r="J185" s="8">
        <f t="shared" si="2"/>
        <v>710</v>
      </c>
    </row>
    <row r="186" spans="1:10" s="4" customFormat="1" ht="19.5" customHeight="1" x14ac:dyDescent="0.2">
      <c r="A186" s="10"/>
      <c r="B186" s="18" t="s">
        <v>296</v>
      </c>
      <c r="C186" s="6">
        <v>52</v>
      </c>
      <c r="D186" s="6">
        <v>64</v>
      </c>
      <c r="E186" s="5" t="s">
        <v>798</v>
      </c>
      <c r="F186" s="7" t="s">
        <v>373</v>
      </c>
      <c r="G186" s="7" t="s">
        <v>374</v>
      </c>
      <c r="H186" s="6">
        <v>4</v>
      </c>
      <c r="I186" s="8">
        <v>71</v>
      </c>
      <c r="J186" s="8">
        <f t="shared" si="2"/>
        <v>284</v>
      </c>
    </row>
    <row r="187" spans="1:10" s="4" customFormat="1" ht="57" customHeight="1" x14ac:dyDescent="0.2">
      <c r="A187" s="49"/>
      <c r="B187" s="7" t="s">
        <v>375</v>
      </c>
      <c r="C187" s="6" t="s">
        <v>814</v>
      </c>
      <c r="D187" s="6">
        <v>3</v>
      </c>
      <c r="E187" s="7" t="s">
        <v>769</v>
      </c>
      <c r="F187" s="7" t="s">
        <v>376</v>
      </c>
      <c r="G187" s="7" t="s">
        <v>377</v>
      </c>
      <c r="H187" s="6">
        <v>2</v>
      </c>
      <c r="I187" s="8">
        <v>71</v>
      </c>
      <c r="J187" s="8">
        <f t="shared" si="2"/>
        <v>142</v>
      </c>
    </row>
    <row r="188" spans="1:10" s="4" customFormat="1" ht="57" customHeight="1" x14ac:dyDescent="0.2">
      <c r="A188" s="51"/>
      <c r="B188" s="7" t="s">
        <v>375</v>
      </c>
      <c r="C188" s="6" t="s">
        <v>743</v>
      </c>
      <c r="D188" s="6">
        <v>3</v>
      </c>
      <c r="E188" s="7" t="s">
        <v>769</v>
      </c>
      <c r="F188" s="7" t="s">
        <v>378</v>
      </c>
      <c r="G188" s="7" t="s">
        <v>379</v>
      </c>
      <c r="H188" s="6">
        <v>3</v>
      </c>
      <c r="I188" s="8">
        <v>71</v>
      </c>
      <c r="J188" s="8">
        <f t="shared" si="2"/>
        <v>213</v>
      </c>
    </row>
    <row r="189" spans="1:10" s="4" customFormat="1" ht="28.5" customHeight="1" x14ac:dyDescent="0.2">
      <c r="A189" s="50"/>
      <c r="B189" s="7" t="s">
        <v>380</v>
      </c>
      <c r="C189" s="6" t="s">
        <v>814</v>
      </c>
      <c r="D189" s="6" t="s">
        <v>748</v>
      </c>
      <c r="E189" s="7" t="s">
        <v>769</v>
      </c>
      <c r="F189" s="7" t="s">
        <v>381</v>
      </c>
      <c r="G189" s="7" t="s">
        <v>382</v>
      </c>
      <c r="H189" s="6">
        <v>2</v>
      </c>
      <c r="I189" s="8">
        <v>179</v>
      </c>
      <c r="J189" s="8">
        <f t="shared" si="2"/>
        <v>358</v>
      </c>
    </row>
    <row r="190" spans="1:10" s="4" customFormat="1" ht="28.5" customHeight="1" x14ac:dyDescent="0.2">
      <c r="A190" s="49"/>
      <c r="B190" s="7" t="s">
        <v>380</v>
      </c>
      <c r="C190" s="6" t="s">
        <v>815</v>
      </c>
      <c r="D190" s="6" t="s">
        <v>748</v>
      </c>
      <c r="E190" s="7" t="s">
        <v>769</v>
      </c>
      <c r="F190" s="7" t="s">
        <v>383</v>
      </c>
      <c r="G190" s="7" t="s">
        <v>384</v>
      </c>
      <c r="H190" s="6">
        <v>11</v>
      </c>
      <c r="I190" s="8">
        <v>179</v>
      </c>
      <c r="J190" s="8">
        <f t="shared" si="2"/>
        <v>1969</v>
      </c>
    </row>
    <row r="191" spans="1:10" s="4" customFormat="1" ht="28.5" customHeight="1" x14ac:dyDescent="0.2">
      <c r="A191" s="49"/>
      <c r="B191" s="7" t="s">
        <v>380</v>
      </c>
      <c r="C191" s="6" t="s">
        <v>743</v>
      </c>
      <c r="D191" s="6" t="s">
        <v>748</v>
      </c>
      <c r="E191" s="7" t="s">
        <v>769</v>
      </c>
      <c r="F191" s="7" t="s">
        <v>385</v>
      </c>
      <c r="G191" s="7" t="s">
        <v>386</v>
      </c>
      <c r="H191" s="6">
        <v>22</v>
      </c>
      <c r="I191" s="8">
        <v>179</v>
      </c>
      <c r="J191" s="8">
        <f t="shared" si="2"/>
        <v>3938</v>
      </c>
    </row>
    <row r="192" spans="1:10" s="4" customFormat="1" ht="28.5" customHeight="1" x14ac:dyDescent="0.2">
      <c r="A192" s="49"/>
      <c r="B192" s="7" t="s">
        <v>380</v>
      </c>
      <c r="C192" s="6" t="s">
        <v>745</v>
      </c>
      <c r="D192" s="6" t="s">
        <v>748</v>
      </c>
      <c r="E192" s="7" t="s">
        <v>769</v>
      </c>
      <c r="F192" s="7" t="s">
        <v>387</v>
      </c>
      <c r="G192" s="7" t="s">
        <v>388</v>
      </c>
      <c r="H192" s="6">
        <v>8</v>
      </c>
      <c r="I192" s="8">
        <v>179</v>
      </c>
      <c r="J192" s="8">
        <f t="shared" si="2"/>
        <v>1432</v>
      </c>
    </row>
    <row r="193" spans="1:10" s="4" customFormat="1" ht="18" customHeight="1" x14ac:dyDescent="0.2">
      <c r="A193" s="16"/>
      <c r="B193" s="18" t="s">
        <v>389</v>
      </c>
      <c r="C193" s="6">
        <v>40</v>
      </c>
      <c r="D193" s="6">
        <v>3</v>
      </c>
      <c r="E193" s="5" t="s">
        <v>769</v>
      </c>
      <c r="F193" s="7" t="s">
        <v>390</v>
      </c>
      <c r="G193" s="7" t="s">
        <v>391</v>
      </c>
      <c r="H193" s="6">
        <v>10</v>
      </c>
      <c r="I193" s="8">
        <v>143</v>
      </c>
      <c r="J193" s="8">
        <f t="shared" si="2"/>
        <v>1430</v>
      </c>
    </row>
    <row r="194" spans="1:10" s="4" customFormat="1" ht="18" customHeight="1" x14ac:dyDescent="0.2">
      <c r="A194" s="12"/>
      <c r="B194" s="18" t="s">
        <v>389</v>
      </c>
      <c r="C194" s="6">
        <v>42</v>
      </c>
      <c r="D194" s="6">
        <v>3</v>
      </c>
      <c r="E194" s="5" t="s">
        <v>769</v>
      </c>
      <c r="F194" s="7" t="s">
        <v>392</v>
      </c>
      <c r="G194" s="7" t="s">
        <v>393</v>
      </c>
      <c r="H194" s="6">
        <v>9</v>
      </c>
      <c r="I194" s="8">
        <v>143</v>
      </c>
      <c r="J194" s="8">
        <f t="shared" si="2"/>
        <v>1287</v>
      </c>
    </row>
    <row r="195" spans="1:10" s="4" customFormat="1" ht="18" customHeight="1" x14ac:dyDescent="0.2">
      <c r="A195" s="12"/>
      <c r="B195" s="18" t="s">
        <v>389</v>
      </c>
      <c r="C195" s="6">
        <v>44</v>
      </c>
      <c r="D195" s="6">
        <v>3</v>
      </c>
      <c r="E195" s="5" t="s">
        <v>769</v>
      </c>
      <c r="F195" s="7" t="s">
        <v>394</v>
      </c>
      <c r="G195" s="7" t="s">
        <v>395</v>
      </c>
      <c r="H195" s="6">
        <v>9</v>
      </c>
      <c r="I195" s="8">
        <v>143</v>
      </c>
      <c r="J195" s="8">
        <f t="shared" si="2"/>
        <v>1287</v>
      </c>
    </row>
    <row r="196" spans="1:10" s="4" customFormat="1" ht="18" customHeight="1" x14ac:dyDescent="0.2">
      <c r="A196" s="12"/>
      <c r="B196" s="18" t="s">
        <v>389</v>
      </c>
      <c r="C196" s="6">
        <v>46</v>
      </c>
      <c r="D196" s="6">
        <v>3</v>
      </c>
      <c r="E196" s="5" t="s">
        <v>769</v>
      </c>
      <c r="F196" s="7" t="s">
        <v>396</v>
      </c>
      <c r="G196" s="7" t="s">
        <v>397</v>
      </c>
      <c r="H196" s="6">
        <v>5</v>
      </c>
      <c r="I196" s="8">
        <v>143</v>
      </c>
      <c r="J196" s="8">
        <f t="shared" si="2"/>
        <v>715</v>
      </c>
    </row>
    <row r="197" spans="1:10" s="4" customFormat="1" ht="18" customHeight="1" x14ac:dyDescent="0.2">
      <c r="A197" s="12"/>
      <c r="B197" s="18" t="s">
        <v>389</v>
      </c>
      <c r="C197" s="6">
        <v>48</v>
      </c>
      <c r="D197" s="6">
        <v>3</v>
      </c>
      <c r="E197" s="5" t="s">
        <v>769</v>
      </c>
      <c r="F197" s="7" t="s">
        <v>398</v>
      </c>
      <c r="G197" s="7" t="s">
        <v>399</v>
      </c>
      <c r="H197" s="6">
        <v>7</v>
      </c>
      <c r="I197" s="8">
        <v>143</v>
      </c>
      <c r="J197" s="8">
        <f t="shared" si="2"/>
        <v>1001</v>
      </c>
    </row>
    <row r="198" spans="1:10" s="4" customFormat="1" ht="18" customHeight="1" x14ac:dyDescent="0.2">
      <c r="A198" s="10"/>
      <c r="B198" s="18" t="s">
        <v>389</v>
      </c>
      <c r="C198" s="6">
        <v>50</v>
      </c>
      <c r="D198" s="6">
        <v>3</v>
      </c>
      <c r="E198" s="5" t="s">
        <v>769</v>
      </c>
      <c r="F198" s="7" t="s">
        <v>400</v>
      </c>
      <c r="G198" s="7" t="s">
        <v>401</v>
      </c>
      <c r="H198" s="6">
        <v>5</v>
      </c>
      <c r="I198" s="8">
        <v>143</v>
      </c>
      <c r="J198" s="8">
        <f t="shared" si="2"/>
        <v>715</v>
      </c>
    </row>
    <row r="199" spans="1:10" s="4" customFormat="1" ht="21.75" customHeight="1" x14ac:dyDescent="0.2">
      <c r="A199" s="12"/>
      <c r="B199" s="18" t="s">
        <v>389</v>
      </c>
      <c r="C199" s="6">
        <v>40</v>
      </c>
      <c r="D199" s="6">
        <v>25</v>
      </c>
      <c r="E199" s="5" t="s">
        <v>778</v>
      </c>
      <c r="F199" s="7" t="s">
        <v>402</v>
      </c>
      <c r="G199" s="7" t="s">
        <v>403</v>
      </c>
      <c r="H199" s="6">
        <v>1</v>
      </c>
      <c r="I199" s="8">
        <v>143</v>
      </c>
      <c r="J199" s="8">
        <f t="shared" si="2"/>
        <v>143</v>
      </c>
    </row>
    <row r="200" spans="1:10" s="4" customFormat="1" ht="21.75" customHeight="1" x14ac:dyDescent="0.2">
      <c r="A200" s="12"/>
      <c r="B200" s="18" t="s">
        <v>389</v>
      </c>
      <c r="C200" s="6">
        <v>42</v>
      </c>
      <c r="D200" s="6">
        <v>25</v>
      </c>
      <c r="E200" s="5" t="s">
        <v>778</v>
      </c>
      <c r="F200" s="7" t="s">
        <v>404</v>
      </c>
      <c r="G200" s="7" t="s">
        <v>405</v>
      </c>
      <c r="H200" s="6">
        <v>3</v>
      </c>
      <c r="I200" s="8">
        <v>143</v>
      </c>
      <c r="J200" s="8">
        <f t="shared" si="2"/>
        <v>429</v>
      </c>
    </row>
    <row r="201" spans="1:10" s="4" customFormat="1" ht="21.75" customHeight="1" x14ac:dyDescent="0.2">
      <c r="A201" s="12"/>
      <c r="B201" s="18" t="s">
        <v>389</v>
      </c>
      <c r="C201" s="6">
        <v>44</v>
      </c>
      <c r="D201" s="6">
        <v>25</v>
      </c>
      <c r="E201" s="5" t="s">
        <v>778</v>
      </c>
      <c r="F201" s="7" t="s">
        <v>406</v>
      </c>
      <c r="G201" s="7" t="s">
        <v>407</v>
      </c>
      <c r="H201" s="6">
        <v>1</v>
      </c>
      <c r="I201" s="8">
        <v>143</v>
      </c>
      <c r="J201" s="8">
        <f t="shared" si="2"/>
        <v>143</v>
      </c>
    </row>
    <row r="202" spans="1:10" s="4" customFormat="1" ht="21.75" customHeight="1" x14ac:dyDescent="0.2">
      <c r="A202" s="12"/>
      <c r="B202" s="18" t="s">
        <v>389</v>
      </c>
      <c r="C202" s="6">
        <v>46</v>
      </c>
      <c r="D202" s="6">
        <v>25</v>
      </c>
      <c r="E202" s="5" t="s">
        <v>778</v>
      </c>
      <c r="F202" s="7" t="s">
        <v>408</v>
      </c>
      <c r="G202" s="7" t="s">
        <v>409</v>
      </c>
      <c r="H202" s="6">
        <v>3</v>
      </c>
      <c r="I202" s="8">
        <v>143</v>
      </c>
      <c r="J202" s="8">
        <f t="shared" si="2"/>
        <v>429</v>
      </c>
    </row>
    <row r="203" spans="1:10" s="4" customFormat="1" ht="21.75" customHeight="1" x14ac:dyDescent="0.2">
      <c r="A203" s="10"/>
      <c r="B203" s="18" t="s">
        <v>389</v>
      </c>
      <c r="C203" s="6">
        <v>48</v>
      </c>
      <c r="D203" s="6">
        <v>25</v>
      </c>
      <c r="E203" s="5" t="s">
        <v>778</v>
      </c>
      <c r="F203" s="7" t="s">
        <v>410</v>
      </c>
      <c r="G203" s="7" t="s">
        <v>411</v>
      </c>
      <c r="H203" s="6">
        <v>2</v>
      </c>
      <c r="I203" s="8">
        <v>143</v>
      </c>
      <c r="J203" s="8">
        <f t="shared" si="2"/>
        <v>286</v>
      </c>
    </row>
    <row r="204" spans="1:10" s="4" customFormat="1" ht="23.25" customHeight="1" x14ac:dyDescent="0.2">
      <c r="A204" s="12"/>
      <c r="B204" s="18" t="s">
        <v>389</v>
      </c>
      <c r="C204" s="6">
        <v>40</v>
      </c>
      <c r="D204" s="6">
        <v>53</v>
      </c>
      <c r="E204" s="5" t="s">
        <v>777</v>
      </c>
      <c r="F204" s="7" t="s">
        <v>412</v>
      </c>
      <c r="G204" s="7" t="s">
        <v>413</v>
      </c>
      <c r="H204" s="6">
        <v>3</v>
      </c>
      <c r="I204" s="8">
        <v>143</v>
      </c>
      <c r="J204" s="8">
        <f t="shared" si="2"/>
        <v>429</v>
      </c>
    </row>
    <row r="205" spans="1:10" s="4" customFormat="1" ht="23.25" customHeight="1" x14ac:dyDescent="0.2">
      <c r="A205" s="12"/>
      <c r="B205" s="18" t="s">
        <v>389</v>
      </c>
      <c r="C205" s="6">
        <v>42</v>
      </c>
      <c r="D205" s="6">
        <v>53</v>
      </c>
      <c r="E205" s="5" t="s">
        <v>777</v>
      </c>
      <c r="F205" s="7" t="s">
        <v>414</v>
      </c>
      <c r="G205" s="7" t="s">
        <v>415</v>
      </c>
      <c r="H205" s="6">
        <v>3</v>
      </c>
      <c r="I205" s="8">
        <v>143</v>
      </c>
      <c r="J205" s="8">
        <f t="shared" si="2"/>
        <v>429</v>
      </c>
    </row>
    <row r="206" spans="1:10" s="4" customFormat="1" ht="23.25" customHeight="1" x14ac:dyDescent="0.2">
      <c r="A206" s="12"/>
      <c r="B206" s="18" t="s">
        <v>389</v>
      </c>
      <c r="C206" s="6">
        <v>44</v>
      </c>
      <c r="D206" s="6">
        <v>53</v>
      </c>
      <c r="E206" s="5" t="s">
        <v>777</v>
      </c>
      <c r="F206" s="7" t="s">
        <v>416</v>
      </c>
      <c r="G206" s="7" t="s">
        <v>417</v>
      </c>
      <c r="H206" s="6">
        <v>3</v>
      </c>
      <c r="I206" s="8">
        <v>143</v>
      </c>
      <c r="J206" s="8">
        <f t="shared" ref="J206:J269" si="3">I206*H206</f>
        <v>429</v>
      </c>
    </row>
    <row r="207" spans="1:10" s="4" customFormat="1" ht="23.25" customHeight="1" x14ac:dyDescent="0.2">
      <c r="A207" s="12"/>
      <c r="B207" s="18" t="s">
        <v>389</v>
      </c>
      <c r="C207" s="6">
        <v>46</v>
      </c>
      <c r="D207" s="6">
        <v>53</v>
      </c>
      <c r="E207" s="5" t="s">
        <v>777</v>
      </c>
      <c r="F207" s="7" t="s">
        <v>418</v>
      </c>
      <c r="G207" s="7" t="s">
        <v>419</v>
      </c>
      <c r="H207" s="6">
        <v>2</v>
      </c>
      <c r="I207" s="8">
        <v>143</v>
      </c>
      <c r="J207" s="8">
        <f t="shared" si="3"/>
        <v>286</v>
      </c>
    </row>
    <row r="208" spans="1:10" s="4" customFormat="1" ht="23.25" customHeight="1" x14ac:dyDescent="0.2">
      <c r="A208" s="10"/>
      <c r="B208" s="18" t="s">
        <v>389</v>
      </c>
      <c r="C208" s="6">
        <v>48</v>
      </c>
      <c r="D208" s="6">
        <v>53</v>
      </c>
      <c r="E208" s="5" t="s">
        <v>777</v>
      </c>
      <c r="F208" s="7" t="s">
        <v>420</v>
      </c>
      <c r="G208" s="7" t="s">
        <v>421</v>
      </c>
      <c r="H208" s="6">
        <v>2</v>
      </c>
      <c r="I208" s="8">
        <v>143</v>
      </c>
      <c r="J208" s="8">
        <f t="shared" si="3"/>
        <v>286</v>
      </c>
    </row>
    <row r="209" spans="1:10" s="4" customFormat="1" ht="21.75" customHeight="1" x14ac:dyDescent="0.2">
      <c r="A209" s="12"/>
      <c r="B209" s="18" t="s">
        <v>389</v>
      </c>
      <c r="C209" s="6">
        <v>40</v>
      </c>
      <c r="D209" s="6">
        <v>76</v>
      </c>
      <c r="E209" s="5" t="s">
        <v>800</v>
      </c>
      <c r="F209" s="7" t="s">
        <v>422</v>
      </c>
      <c r="G209" s="7" t="s">
        <v>423</v>
      </c>
      <c r="H209" s="6">
        <v>1</v>
      </c>
      <c r="I209" s="8">
        <v>143</v>
      </c>
      <c r="J209" s="8">
        <f t="shared" si="3"/>
        <v>143</v>
      </c>
    </row>
    <row r="210" spans="1:10" s="4" customFormat="1" ht="21.75" customHeight="1" x14ac:dyDescent="0.2">
      <c r="A210" s="12"/>
      <c r="B210" s="18" t="s">
        <v>389</v>
      </c>
      <c r="C210" s="6">
        <v>42</v>
      </c>
      <c r="D210" s="6">
        <v>76</v>
      </c>
      <c r="E210" s="5" t="s">
        <v>800</v>
      </c>
      <c r="F210" s="7" t="s">
        <v>424</v>
      </c>
      <c r="G210" s="7" t="s">
        <v>425</v>
      </c>
      <c r="H210" s="6">
        <v>2</v>
      </c>
      <c r="I210" s="8">
        <v>143</v>
      </c>
      <c r="J210" s="8">
        <f t="shared" si="3"/>
        <v>286</v>
      </c>
    </row>
    <row r="211" spans="1:10" s="4" customFormat="1" ht="21.75" customHeight="1" x14ac:dyDescent="0.2">
      <c r="A211" s="12"/>
      <c r="B211" s="18" t="s">
        <v>389</v>
      </c>
      <c r="C211" s="6">
        <v>44</v>
      </c>
      <c r="D211" s="6">
        <v>76</v>
      </c>
      <c r="E211" s="5" t="s">
        <v>800</v>
      </c>
      <c r="F211" s="7" t="s">
        <v>426</v>
      </c>
      <c r="G211" s="7" t="s">
        <v>427</v>
      </c>
      <c r="H211" s="6">
        <v>1</v>
      </c>
      <c r="I211" s="8">
        <v>143</v>
      </c>
      <c r="J211" s="8">
        <f t="shared" si="3"/>
        <v>143</v>
      </c>
    </row>
    <row r="212" spans="1:10" s="4" customFormat="1" ht="21.75" customHeight="1" x14ac:dyDescent="0.2">
      <c r="A212" s="12"/>
      <c r="B212" s="18" t="s">
        <v>389</v>
      </c>
      <c r="C212" s="6">
        <v>46</v>
      </c>
      <c r="D212" s="6">
        <v>76</v>
      </c>
      <c r="E212" s="5" t="s">
        <v>800</v>
      </c>
      <c r="F212" s="7" t="s">
        <v>428</v>
      </c>
      <c r="G212" s="7" t="s">
        <v>429</v>
      </c>
      <c r="H212" s="6">
        <v>2</v>
      </c>
      <c r="I212" s="8">
        <v>143</v>
      </c>
      <c r="J212" s="8">
        <f t="shared" si="3"/>
        <v>286</v>
      </c>
    </row>
    <row r="213" spans="1:10" s="4" customFormat="1" ht="21.75" customHeight="1" x14ac:dyDescent="0.2">
      <c r="A213" s="12"/>
      <c r="B213" s="18" t="s">
        <v>389</v>
      </c>
      <c r="C213" s="6">
        <v>48</v>
      </c>
      <c r="D213" s="6">
        <v>76</v>
      </c>
      <c r="E213" s="5" t="s">
        <v>800</v>
      </c>
      <c r="F213" s="7" t="s">
        <v>430</v>
      </c>
      <c r="G213" s="7" t="s">
        <v>431</v>
      </c>
      <c r="H213" s="6">
        <v>1</v>
      </c>
      <c r="I213" s="8">
        <v>143</v>
      </c>
      <c r="J213" s="8">
        <f t="shared" si="3"/>
        <v>143</v>
      </c>
    </row>
    <row r="214" spans="1:10" s="4" customFormat="1" ht="18" customHeight="1" x14ac:dyDescent="0.2">
      <c r="A214" s="16"/>
      <c r="B214" s="18" t="s">
        <v>432</v>
      </c>
      <c r="C214" s="6">
        <v>40</v>
      </c>
      <c r="D214" s="6">
        <v>3</v>
      </c>
      <c r="E214" s="5" t="s">
        <v>769</v>
      </c>
      <c r="F214" s="7" t="s">
        <v>433</v>
      </c>
      <c r="G214" s="7" t="s">
        <v>434</v>
      </c>
      <c r="H214" s="6">
        <v>14</v>
      </c>
      <c r="I214" s="8">
        <v>143</v>
      </c>
      <c r="J214" s="8">
        <f t="shared" si="3"/>
        <v>2002</v>
      </c>
    </row>
    <row r="215" spans="1:10" s="4" customFormat="1" ht="18" customHeight="1" x14ac:dyDescent="0.2">
      <c r="A215" s="12"/>
      <c r="B215" s="18" t="s">
        <v>432</v>
      </c>
      <c r="C215" s="6">
        <v>42</v>
      </c>
      <c r="D215" s="6">
        <v>3</v>
      </c>
      <c r="E215" s="5" t="s">
        <v>769</v>
      </c>
      <c r="F215" s="7" t="s">
        <v>435</v>
      </c>
      <c r="G215" s="7" t="s">
        <v>436</v>
      </c>
      <c r="H215" s="6">
        <v>21</v>
      </c>
      <c r="I215" s="8">
        <v>143</v>
      </c>
      <c r="J215" s="8">
        <f t="shared" si="3"/>
        <v>3003</v>
      </c>
    </row>
    <row r="216" spans="1:10" s="4" customFormat="1" ht="18" customHeight="1" x14ac:dyDescent="0.2">
      <c r="A216" s="12"/>
      <c r="B216" s="18" t="s">
        <v>432</v>
      </c>
      <c r="C216" s="6">
        <v>44</v>
      </c>
      <c r="D216" s="6">
        <v>3</v>
      </c>
      <c r="E216" s="5" t="s">
        <v>769</v>
      </c>
      <c r="F216" s="7" t="s">
        <v>437</v>
      </c>
      <c r="G216" s="7" t="s">
        <v>438</v>
      </c>
      <c r="H216" s="6">
        <v>10</v>
      </c>
      <c r="I216" s="8">
        <v>143</v>
      </c>
      <c r="J216" s="8">
        <f t="shared" si="3"/>
        <v>1430</v>
      </c>
    </row>
    <row r="217" spans="1:10" s="4" customFormat="1" ht="18" customHeight="1" x14ac:dyDescent="0.2">
      <c r="A217" s="12"/>
      <c r="B217" s="18" t="s">
        <v>432</v>
      </c>
      <c r="C217" s="6">
        <v>46</v>
      </c>
      <c r="D217" s="6">
        <v>3</v>
      </c>
      <c r="E217" s="5" t="s">
        <v>769</v>
      </c>
      <c r="F217" s="7" t="s">
        <v>439</v>
      </c>
      <c r="G217" s="7" t="s">
        <v>440</v>
      </c>
      <c r="H217" s="6">
        <v>20</v>
      </c>
      <c r="I217" s="8">
        <v>143</v>
      </c>
      <c r="J217" s="8">
        <f t="shared" si="3"/>
        <v>2860</v>
      </c>
    </row>
    <row r="218" spans="1:10" s="4" customFormat="1" ht="18" customHeight="1" x14ac:dyDescent="0.2">
      <c r="A218" s="12"/>
      <c r="B218" s="18" t="s">
        <v>432</v>
      </c>
      <c r="C218" s="6">
        <v>48</v>
      </c>
      <c r="D218" s="6">
        <v>3</v>
      </c>
      <c r="E218" s="5" t="s">
        <v>769</v>
      </c>
      <c r="F218" s="7" t="s">
        <v>441</v>
      </c>
      <c r="G218" s="7" t="s">
        <v>442</v>
      </c>
      <c r="H218" s="6">
        <v>10</v>
      </c>
      <c r="I218" s="8">
        <v>143</v>
      </c>
      <c r="J218" s="8">
        <f t="shared" si="3"/>
        <v>1430</v>
      </c>
    </row>
    <row r="219" spans="1:10" s="4" customFormat="1" ht="18" customHeight="1" x14ac:dyDescent="0.2">
      <c r="A219" s="10"/>
      <c r="B219" s="18" t="s">
        <v>432</v>
      </c>
      <c r="C219" s="6">
        <v>50</v>
      </c>
      <c r="D219" s="6">
        <v>3</v>
      </c>
      <c r="E219" s="5" t="s">
        <v>769</v>
      </c>
      <c r="F219" s="7" t="s">
        <v>443</v>
      </c>
      <c r="G219" s="7" t="s">
        <v>444</v>
      </c>
      <c r="H219" s="6">
        <v>8</v>
      </c>
      <c r="I219" s="8">
        <v>143</v>
      </c>
      <c r="J219" s="8">
        <f t="shared" si="3"/>
        <v>1144</v>
      </c>
    </row>
    <row r="220" spans="1:10" s="4" customFormat="1" ht="36.75" customHeight="1" x14ac:dyDescent="0.2">
      <c r="A220" s="12"/>
      <c r="B220" s="18" t="s">
        <v>432</v>
      </c>
      <c r="C220" s="6">
        <v>40</v>
      </c>
      <c r="D220" s="6">
        <v>24</v>
      </c>
      <c r="E220" s="5" t="s">
        <v>799</v>
      </c>
      <c r="F220" s="7" t="s">
        <v>445</v>
      </c>
      <c r="G220" s="7" t="s">
        <v>446</v>
      </c>
      <c r="H220" s="6">
        <v>1</v>
      </c>
      <c r="I220" s="8">
        <v>143</v>
      </c>
      <c r="J220" s="8">
        <f t="shared" si="3"/>
        <v>143</v>
      </c>
    </row>
    <row r="221" spans="1:10" s="4" customFormat="1" ht="36.75" customHeight="1" x14ac:dyDescent="0.2">
      <c r="A221" s="12"/>
      <c r="B221" s="18" t="s">
        <v>432</v>
      </c>
      <c r="C221" s="6">
        <v>44</v>
      </c>
      <c r="D221" s="6">
        <v>24</v>
      </c>
      <c r="E221" s="5" t="s">
        <v>799</v>
      </c>
      <c r="F221" s="7" t="s">
        <v>447</v>
      </c>
      <c r="G221" s="7" t="s">
        <v>448</v>
      </c>
      <c r="H221" s="6">
        <v>1</v>
      </c>
      <c r="I221" s="8">
        <v>143</v>
      </c>
      <c r="J221" s="8">
        <f t="shared" si="3"/>
        <v>143</v>
      </c>
    </row>
    <row r="222" spans="1:10" s="4" customFormat="1" ht="36.75" customHeight="1" x14ac:dyDescent="0.2">
      <c r="A222" s="10"/>
      <c r="B222" s="18" t="s">
        <v>432</v>
      </c>
      <c r="C222" s="6">
        <v>46</v>
      </c>
      <c r="D222" s="6">
        <v>24</v>
      </c>
      <c r="E222" s="5" t="s">
        <v>799</v>
      </c>
      <c r="F222" s="7" t="s">
        <v>449</v>
      </c>
      <c r="G222" s="7" t="s">
        <v>450</v>
      </c>
      <c r="H222" s="6">
        <v>1</v>
      </c>
      <c r="I222" s="8">
        <v>143</v>
      </c>
      <c r="J222" s="8">
        <f t="shared" si="3"/>
        <v>143</v>
      </c>
    </row>
    <row r="223" spans="1:10" s="4" customFormat="1" ht="28.5" customHeight="1" x14ac:dyDescent="0.2">
      <c r="A223" s="49"/>
      <c r="B223" s="7" t="s">
        <v>451</v>
      </c>
      <c r="C223" s="6" t="s">
        <v>814</v>
      </c>
      <c r="D223" s="6" t="s">
        <v>750</v>
      </c>
      <c r="E223" s="7" t="s">
        <v>783</v>
      </c>
      <c r="F223" s="7" t="s">
        <v>452</v>
      </c>
      <c r="G223" s="7" t="s">
        <v>453</v>
      </c>
      <c r="H223" s="6">
        <v>4</v>
      </c>
      <c r="I223" s="8">
        <v>146</v>
      </c>
      <c r="J223" s="8">
        <f t="shared" si="3"/>
        <v>584</v>
      </c>
    </row>
    <row r="224" spans="1:10" s="4" customFormat="1" ht="28.5" customHeight="1" x14ac:dyDescent="0.2">
      <c r="A224" s="49"/>
      <c r="B224" s="7" t="s">
        <v>451</v>
      </c>
      <c r="C224" s="6" t="s">
        <v>815</v>
      </c>
      <c r="D224" s="6" t="s">
        <v>750</v>
      </c>
      <c r="E224" s="7" t="s">
        <v>783</v>
      </c>
      <c r="F224" s="7" t="s">
        <v>454</v>
      </c>
      <c r="G224" s="7" t="s">
        <v>455</v>
      </c>
      <c r="H224" s="6">
        <v>4</v>
      </c>
      <c r="I224" s="8">
        <v>146</v>
      </c>
      <c r="J224" s="8">
        <f t="shared" si="3"/>
        <v>584</v>
      </c>
    </row>
    <row r="225" spans="1:10" s="4" customFormat="1" ht="28.5" customHeight="1" x14ac:dyDescent="0.2">
      <c r="A225" s="49"/>
      <c r="B225" s="7" t="s">
        <v>451</v>
      </c>
      <c r="C225" s="6" t="s">
        <v>743</v>
      </c>
      <c r="D225" s="6" t="s">
        <v>750</v>
      </c>
      <c r="E225" s="7" t="s">
        <v>783</v>
      </c>
      <c r="F225" s="7" t="s">
        <v>456</v>
      </c>
      <c r="G225" s="7" t="s">
        <v>457</v>
      </c>
      <c r="H225" s="6">
        <v>10</v>
      </c>
      <c r="I225" s="8">
        <v>146</v>
      </c>
      <c r="J225" s="8">
        <f t="shared" si="3"/>
        <v>1460</v>
      </c>
    </row>
    <row r="226" spans="1:10" s="4" customFormat="1" ht="28.5" customHeight="1" x14ac:dyDescent="0.2">
      <c r="A226" s="51"/>
      <c r="B226" s="7" t="s">
        <v>451</v>
      </c>
      <c r="C226" s="6" t="s">
        <v>745</v>
      </c>
      <c r="D226" s="6" t="s">
        <v>750</v>
      </c>
      <c r="E226" s="7" t="s">
        <v>783</v>
      </c>
      <c r="F226" s="7" t="s">
        <v>458</v>
      </c>
      <c r="G226" s="7" t="s">
        <v>459</v>
      </c>
      <c r="H226" s="6">
        <v>5</v>
      </c>
      <c r="I226" s="8">
        <v>146</v>
      </c>
      <c r="J226" s="8">
        <f t="shared" si="3"/>
        <v>730</v>
      </c>
    </row>
    <row r="227" spans="1:10" s="4" customFormat="1" ht="38.1" customHeight="1" x14ac:dyDescent="0.2">
      <c r="A227" s="50"/>
      <c r="B227" s="7" t="s">
        <v>460</v>
      </c>
      <c r="C227" s="6" t="s">
        <v>814</v>
      </c>
      <c r="D227" s="6" t="s">
        <v>751</v>
      </c>
      <c r="E227" s="7" t="s">
        <v>769</v>
      </c>
      <c r="F227" s="7" t="s">
        <v>461</v>
      </c>
      <c r="G227" s="7" t="s">
        <v>462</v>
      </c>
      <c r="H227" s="6">
        <v>1</v>
      </c>
      <c r="I227" s="8">
        <v>179</v>
      </c>
      <c r="J227" s="8">
        <f t="shared" si="3"/>
        <v>179</v>
      </c>
    </row>
    <row r="228" spans="1:10" s="4" customFormat="1" ht="38.1" customHeight="1" x14ac:dyDescent="0.2">
      <c r="A228" s="49"/>
      <c r="B228" s="7" t="s">
        <v>460</v>
      </c>
      <c r="C228" s="6" t="s">
        <v>815</v>
      </c>
      <c r="D228" s="6" t="s">
        <v>751</v>
      </c>
      <c r="E228" s="7" t="s">
        <v>769</v>
      </c>
      <c r="F228" s="7" t="s">
        <v>463</v>
      </c>
      <c r="G228" s="7" t="s">
        <v>464</v>
      </c>
      <c r="H228" s="6">
        <v>3</v>
      </c>
      <c r="I228" s="8">
        <v>179</v>
      </c>
      <c r="J228" s="8">
        <f t="shared" si="3"/>
        <v>537</v>
      </c>
    </row>
    <row r="229" spans="1:10" s="4" customFormat="1" ht="38.1" customHeight="1" x14ac:dyDescent="0.2">
      <c r="A229" s="51"/>
      <c r="B229" s="7" t="s">
        <v>460</v>
      </c>
      <c r="C229" s="6" t="s">
        <v>743</v>
      </c>
      <c r="D229" s="6" t="s">
        <v>751</v>
      </c>
      <c r="E229" s="7" t="s">
        <v>769</v>
      </c>
      <c r="F229" s="7" t="s">
        <v>465</v>
      </c>
      <c r="G229" s="7" t="s">
        <v>466</v>
      </c>
      <c r="H229" s="6">
        <v>2</v>
      </c>
      <c r="I229" s="8">
        <v>179</v>
      </c>
      <c r="J229" s="8">
        <f t="shared" si="3"/>
        <v>358</v>
      </c>
    </row>
    <row r="230" spans="1:10" s="4" customFormat="1" ht="28.5" customHeight="1" x14ac:dyDescent="0.2">
      <c r="A230" s="50"/>
      <c r="B230" s="7" t="s">
        <v>467</v>
      </c>
      <c r="C230" s="6" t="s">
        <v>814</v>
      </c>
      <c r="D230" s="6" t="s">
        <v>751</v>
      </c>
      <c r="E230" s="7" t="s">
        <v>769</v>
      </c>
      <c r="F230" s="7" t="s">
        <v>468</v>
      </c>
      <c r="G230" s="7" t="s">
        <v>469</v>
      </c>
      <c r="H230" s="6">
        <v>5</v>
      </c>
      <c r="I230" s="8">
        <v>152</v>
      </c>
      <c r="J230" s="8">
        <f t="shared" si="3"/>
        <v>760</v>
      </c>
    </row>
    <row r="231" spans="1:10" s="4" customFormat="1" ht="28.5" customHeight="1" x14ac:dyDescent="0.2">
      <c r="A231" s="49"/>
      <c r="B231" s="7" t="s">
        <v>467</v>
      </c>
      <c r="C231" s="6" t="s">
        <v>815</v>
      </c>
      <c r="D231" s="6" t="s">
        <v>751</v>
      </c>
      <c r="E231" s="7" t="s">
        <v>769</v>
      </c>
      <c r="F231" s="7" t="s">
        <v>470</v>
      </c>
      <c r="G231" s="7" t="s">
        <v>471</v>
      </c>
      <c r="H231" s="6">
        <v>7</v>
      </c>
      <c r="I231" s="8">
        <v>152</v>
      </c>
      <c r="J231" s="8">
        <f t="shared" si="3"/>
        <v>1064</v>
      </c>
    </row>
    <row r="232" spans="1:10" s="4" customFormat="1" ht="28.5" customHeight="1" x14ac:dyDescent="0.2">
      <c r="A232" s="49"/>
      <c r="B232" s="7" t="s">
        <v>467</v>
      </c>
      <c r="C232" s="6" t="s">
        <v>743</v>
      </c>
      <c r="D232" s="6" t="s">
        <v>751</v>
      </c>
      <c r="E232" s="7" t="s">
        <v>769</v>
      </c>
      <c r="F232" s="7" t="s">
        <v>472</v>
      </c>
      <c r="G232" s="7" t="s">
        <v>473</v>
      </c>
      <c r="H232" s="6">
        <v>14</v>
      </c>
      <c r="I232" s="8">
        <v>152</v>
      </c>
      <c r="J232" s="8">
        <f t="shared" si="3"/>
        <v>2128</v>
      </c>
    </row>
    <row r="233" spans="1:10" s="4" customFormat="1" ht="28.5" customHeight="1" x14ac:dyDescent="0.2">
      <c r="A233" s="51"/>
      <c r="B233" s="7" t="s">
        <v>467</v>
      </c>
      <c r="C233" s="6" t="s">
        <v>745</v>
      </c>
      <c r="D233" s="6" t="s">
        <v>751</v>
      </c>
      <c r="E233" s="7" t="s">
        <v>769</v>
      </c>
      <c r="F233" s="7" t="s">
        <v>474</v>
      </c>
      <c r="G233" s="7" t="s">
        <v>475</v>
      </c>
      <c r="H233" s="6">
        <v>9</v>
      </c>
      <c r="I233" s="8">
        <v>152</v>
      </c>
      <c r="J233" s="8">
        <f t="shared" si="3"/>
        <v>1368</v>
      </c>
    </row>
    <row r="234" spans="1:10" s="4" customFormat="1" ht="28.5" customHeight="1" x14ac:dyDescent="0.2">
      <c r="A234" s="50"/>
      <c r="B234" s="7" t="s">
        <v>476</v>
      </c>
      <c r="C234" s="6" t="s">
        <v>814</v>
      </c>
      <c r="D234" s="6" t="s">
        <v>748</v>
      </c>
      <c r="E234" s="7" t="s">
        <v>769</v>
      </c>
      <c r="F234" s="7" t="s">
        <v>477</v>
      </c>
      <c r="G234" s="7" t="s">
        <v>478</v>
      </c>
      <c r="H234" s="6">
        <v>12</v>
      </c>
      <c r="I234" s="8">
        <v>125</v>
      </c>
      <c r="J234" s="8">
        <f t="shared" si="3"/>
        <v>1500</v>
      </c>
    </row>
    <row r="235" spans="1:10" s="4" customFormat="1" ht="28.5" customHeight="1" x14ac:dyDescent="0.2">
      <c r="A235" s="49"/>
      <c r="B235" s="7" t="s">
        <v>476</v>
      </c>
      <c r="C235" s="6" t="s">
        <v>815</v>
      </c>
      <c r="D235" s="6" t="s">
        <v>748</v>
      </c>
      <c r="E235" s="7" t="s">
        <v>769</v>
      </c>
      <c r="F235" s="7" t="s">
        <v>479</v>
      </c>
      <c r="G235" s="7" t="s">
        <v>480</v>
      </c>
      <c r="H235" s="6">
        <v>12</v>
      </c>
      <c r="I235" s="8">
        <v>125</v>
      </c>
      <c r="J235" s="8">
        <f t="shared" si="3"/>
        <v>1500</v>
      </c>
    </row>
    <row r="236" spans="1:10" s="4" customFormat="1" ht="28.5" customHeight="1" x14ac:dyDescent="0.2">
      <c r="A236" s="49"/>
      <c r="B236" s="7" t="s">
        <v>476</v>
      </c>
      <c r="C236" s="6" t="s">
        <v>743</v>
      </c>
      <c r="D236" s="6" t="s">
        <v>748</v>
      </c>
      <c r="E236" s="7" t="s">
        <v>769</v>
      </c>
      <c r="F236" s="7" t="s">
        <v>481</v>
      </c>
      <c r="G236" s="7" t="s">
        <v>482</v>
      </c>
      <c r="H236" s="6">
        <v>21</v>
      </c>
      <c r="I236" s="8">
        <v>125</v>
      </c>
      <c r="J236" s="8">
        <f t="shared" si="3"/>
        <v>2625</v>
      </c>
    </row>
    <row r="237" spans="1:10" s="4" customFormat="1" ht="28.5" customHeight="1" x14ac:dyDescent="0.2">
      <c r="A237" s="51"/>
      <c r="B237" s="7" t="s">
        <v>476</v>
      </c>
      <c r="C237" s="6" t="s">
        <v>745</v>
      </c>
      <c r="D237" s="6" t="s">
        <v>748</v>
      </c>
      <c r="E237" s="7" t="s">
        <v>769</v>
      </c>
      <c r="F237" s="7" t="s">
        <v>483</v>
      </c>
      <c r="G237" s="7" t="s">
        <v>484</v>
      </c>
      <c r="H237" s="6">
        <v>10</v>
      </c>
      <c r="I237" s="8">
        <v>125</v>
      </c>
      <c r="J237" s="8">
        <f t="shared" si="3"/>
        <v>1250</v>
      </c>
    </row>
    <row r="238" spans="1:10" s="4" customFormat="1" ht="28.5" customHeight="1" x14ac:dyDescent="0.2">
      <c r="A238" s="1"/>
      <c r="B238" s="7" t="s">
        <v>485</v>
      </c>
      <c r="C238" s="6" t="s">
        <v>814</v>
      </c>
      <c r="D238" s="6" t="s">
        <v>752</v>
      </c>
      <c r="E238" s="7" t="s">
        <v>771</v>
      </c>
      <c r="F238" s="7" t="s">
        <v>486</v>
      </c>
      <c r="G238" s="7" t="s">
        <v>487</v>
      </c>
      <c r="H238" s="6">
        <v>2</v>
      </c>
      <c r="I238" s="8">
        <v>134</v>
      </c>
      <c r="J238" s="8">
        <f t="shared" si="3"/>
        <v>268</v>
      </c>
    </row>
    <row r="239" spans="1:10" s="4" customFormat="1" ht="28.5" customHeight="1" x14ac:dyDescent="0.2">
      <c r="A239" s="47"/>
      <c r="B239" s="7" t="s">
        <v>485</v>
      </c>
      <c r="C239" s="6" t="s">
        <v>815</v>
      </c>
      <c r="D239" s="6" t="s">
        <v>752</v>
      </c>
      <c r="E239" s="7" t="s">
        <v>771</v>
      </c>
      <c r="F239" s="7" t="s">
        <v>488</v>
      </c>
      <c r="G239" s="7" t="s">
        <v>489</v>
      </c>
      <c r="H239" s="6">
        <v>9</v>
      </c>
      <c r="I239" s="8">
        <v>134</v>
      </c>
      <c r="J239" s="8">
        <f t="shared" si="3"/>
        <v>1206</v>
      </c>
    </row>
    <row r="240" spans="1:10" s="4" customFormat="1" ht="28.5" customHeight="1" x14ac:dyDescent="0.2">
      <c r="A240" s="47"/>
      <c r="B240" s="7" t="s">
        <v>485</v>
      </c>
      <c r="C240" s="6" t="s">
        <v>743</v>
      </c>
      <c r="D240" s="6" t="s">
        <v>752</v>
      </c>
      <c r="E240" s="7" t="s">
        <v>771</v>
      </c>
      <c r="F240" s="7" t="s">
        <v>490</v>
      </c>
      <c r="G240" s="7" t="s">
        <v>491</v>
      </c>
      <c r="H240" s="6">
        <v>3</v>
      </c>
      <c r="I240" s="8">
        <v>134</v>
      </c>
      <c r="J240" s="8">
        <f t="shared" si="3"/>
        <v>402</v>
      </c>
    </row>
    <row r="241" spans="1:10" s="4" customFormat="1" ht="28.5" customHeight="1" x14ac:dyDescent="0.2">
      <c r="A241" s="48"/>
      <c r="B241" s="7" t="s">
        <v>485</v>
      </c>
      <c r="C241" s="6" t="s">
        <v>745</v>
      </c>
      <c r="D241" s="6" t="s">
        <v>752</v>
      </c>
      <c r="E241" s="7" t="s">
        <v>771</v>
      </c>
      <c r="F241" s="7" t="s">
        <v>492</v>
      </c>
      <c r="G241" s="7" t="s">
        <v>493</v>
      </c>
      <c r="H241" s="6">
        <v>9</v>
      </c>
      <c r="I241" s="8">
        <v>134</v>
      </c>
      <c r="J241" s="8">
        <f t="shared" si="3"/>
        <v>1206</v>
      </c>
    </row>
    <row r="242" spans="1:10" s="4" customFormat="1" ht="102" customHeight="1" x14ac:dyDescent="0.2">
      <c r="A242" s="50"/>
      <c r="B242" s="7" t="s">
        <v>494</v>
      </c>
      <c r="C242" s="6" t="s">
        <v>814</v>
      </c>
      <c r="D242" s="6" t="s">
        <v>753</v>
      </c>
      <c r="E242" s="7" t="s">
        <v>786</v>
      </c>
      <c r="F242" s="7" t="s">
        <v>495</v>
      </c>
      <c r="G242" s="7" t="s">
        <v>496</v>
      </c>
      <c r="H242" s="6">
        <v>8</v>
      </c>
      <c r="I242" s="8">
        <v>75</v>
      </c>
      <c r="J242" s="8">
        <f t="shared" si="3"/>
        <v>600</v>
      </c>
    </row>
    <row r="243" spans="1:10" s="4" customFormat="1" x14ac:dyDescent="0.2">
      <c r="A243" s="49"/>
      <c r="B243" s="7" t="s">
        <v>494</v>
      </c>
      <c r="C243" s="6" t="s">
        <v>815</v>
      </c>
      <c r="D243" s="6" t="s">
        <v>753</v>
      </c>
      <c r="E243" s="7" t="s">
        <v>786</v>
      </c>
      <c r="F243" s="7" t="s">
        <v>497</v>
      </c>
      <c r="G243" s="7" t="s">
        <v>498</v>
      </c>
      <c r="H243" s="6">
        <v>14</v>
      </c>
      <c r="I243" s="8">
        <v>75</v>
      </c>
      <c r="J243" s="8">
        <f t="shared" si="3"/>
        <v>1050</v>
      </c>
    </row>
    <row r="244" spans="1:10" s="4" customFormat="1" x14ac:dyDescent="0.2">
      <c r="A244" s="49"/>
      <c r="B244" s="7" t="s">
        <v>494</v>
      </c>
      <c r="C244" s="6" t="s">
        <v>743</v>
      </c>
      <c r="D244" s="6" t="s">
        <v>753</v>
      </c>
      <c r="E244" s="7" t="s">
        <v>786</v>
      </c>
      <c r="F244" s="7" t="s">
        <v>499</v>
      </c>
      <c r="G244" s="7" t="s">
        <v>500</v>
      </c>
      <c r="H244" s="6">
        <v>12</v>
      </c>
      <c r="I244" s="8">
        <v>75</v>
      </c>
      <c r="J244" s="8">
        <f t="shared" si="3"/>
        <v>900</v>
      </c>
    </row>
    <row r="245" spans="1:10" s="4" customFormat="1" x14ac:dyDescent="0.2">
      <c r="A245" s="51"/>
      <c r="B245" s="7" t="s">
        <v>494</v>
      </c>
      <c r="C245" s="6" t="s">
        <v>745</v>
      </c>
      <c r="D245" s="6" t="s">
        <v>753</v>
      </c>
      <c r="E245" s="7" t="s">
        <v>786</v>
      </c>
      <c r="F245" s="7" t="s">
        <v>501</v>
      </c>
      <c r="G245" s="7" t="s">
        <v>502</v>
      </c>
      <c r="H245" s="6">
        <v>10</v>
      </c>
      <c r="I245" s="8">
        <v>75</v>
      </c>
      <c r="J245" s="8">
        <f t="shared" si="3"/>
        <v>750</v>
      </c>
    </row>
    <row r="246" spans="1:10" s="4" customFormat="1" ht="114" customHeight="1" x14ac:dyDescent="0.2">
      <c r="A246" s="7"/>
      <c r="B246" s="7" t="s">
        <v>503</v>
      </c>
      <c r="C246" s="6" t="s">
        <v>745</v>
      </c>
      <c r="D246" s="6" t="s">
        <v>754</v>
      </c>
      <c r="E246" s="7" t="s">
        <v>784</v>
      </c>
      <c r="F246" s="7" t="s">
        <v>504</v>
      </c>
      <c r="G246" s="7" t="s">
        <v>505</v>
      </c>
      <c r="H246" s="6">
        <v>1</v>
      </c>
      <c r="I246" s="8">
        <v>75</v>
      </c>
      <c r="J246" s="8">
        <f t="shared" si="3"/>
        <v>75</v>
      </c>
    </row>
    <row r="247" spans="1:10" s="4" customFormat="1" ht="102" customHeight="1" x14ac:dyDescent="0.2">
      <c r="A247" s="7"/>
      <c r="B247" s="7" t="s">
        <v>506</v>
      </c>
      <c r="C247" s="6" t="s">
        <v>743</v>
      </c>
      <c r="D247" s="6" t="s">
        <v>753</v>
      </c>
      <c r="E247" s="7" t="s">
        <v>786</v>
      </c>
      <c r="F247" s="7" t="s">
        <v>507</v>
      </c>
      <c r="G247" s="7" t="s">
        <v>508</v>
      </c>
      <c r="H247" s="6">
        <v>1</v>
      </c>
      <c r="I247" s="8">
        <v>98</v>
      </c>
      <c r="J247" s="8">
        <f t="shared" si="3"/>
        <v>98</v>
      </c>
    </row>
    <row r="248" spans="1:10" s="4" customFormat="1" ht="38.1" customHeight="1" x14ac:dyDescent="0.2">
      <c r="A248" s="50"/>
      <c r="B248" s="7" t="s">
        <v>509</v>
      </c>
      <c r="C248" s="6" t="s">
        <v>815</v>
      </c>
      <c r="D248" s="6" t="s">
        <v>754</v>
      </c>
      <c r="E248" s="5" t="s">
        <v>801</v>
      </c>
      <c r="F248" s="7" t="s">
        <v>510</v>
      </c>
      <c r="G248" s="7" t="s">
        <v>511</v>
      </c>
      <c r="H248" s="6">
        <v>8</v>
      </c>
      <c r="I248" s="8">
        <v>98</v>
      </c>
      <c r="J248" s="8">
        <f t="shared" si="3"/>
        <v>784</v>
      </c>
    </row>
    <row r="249" spans="1:10" s="4" customFormat="1" ht="38.1" customHeight="1" x14ac:dyDescent="0.2">
      <c r="A249" s="49"/>
      <c r="B249" s="7" t="s">
        <v>509</v>
      </c>
      <c r="C249" s="6" t="s">
        <v>743</v>
      </c>
      <c r="D249" s="6" t="s">
        <v>754</v>
      </c>
      <c r="E249" s="5" t="s">
        <v>801</v>
      </c>
      <c r="F249" s="7" t="s">
        <v>512</v>
      </c>
      <c r="G249" s="7" t="s">
        <v>513</v>
      </c>
      <c r="H249" s="6">
        <v>15</v>
      </c>
      <c r="I249" s="8">
        <v>98</v>
      </c>
      <c r="J249" s="8">
        <f t="shared" si="3"/>
        <v>1470</v>
      </c>
    </row>
    <row r="250" spans="1:10" s="4" customFormat="1" ht="38.1" customHeight="1" x14ac:dyDescent="0.2">
      <c r="A250" s="51"/>
      <c r="B250" s="7" t="s">
        <v>509</v>
      </c>
      <c r="C250" s="6" t="s">
        <v>745</v>
      </c>
      <c r="D250" s="6" t="s">
        <v>754</v>
      </c>
      <c r="E250" s="5" t="s">
        <v>801</v>
      </c>
      <c r="F250" s="7" t="s">
        <v>514</v>
      </c>
      <c r="G250" s="7" t="s">
        <v>515</v>
      </c>
      <c r="H250" s="6">
        <v>4</v>
      </c>
      <c r="I250" s="8">
        <v>98</v>
      </c>
      <c r="J250" s="8">
        <f t="shared" si="3"/>
        <v>392</v>
      </c>
    </row>
    <row r="251" spans="1:10" s="4" customFormat="1" ht="28.5" customHeight="1" x14ac:dyDescent="0.2">
      <c r="A251" s="1"/>
      <c r="B251" s="7" t="s">
        <v>516</v>
      </c>
      <c r="C251" s="6" t="s">
        <v>814</v>
      </c>
      <c r="D251" s="6">
        <v>3</v>
      </c>
      <c r="E251" s="5" t="s">
        <v>769</v>
      </c>
      <c r="F251" s="7" t="s">
        <v>517</v>
      </c>
      <c r="G251" s="7" t="s">
        <v>518</v>
      </c>
      <c r="H251" s="6">
        <v>2</v>
      </c>
      <c r="I251" s="8">
        <v>136</v>
      </c>
      <c r="J251" s="8">
        <f t="shared" si="3"/>
        <v>272</v>
      </c>
    </row>
    <row r="252" spans="1:10" s="4" customFormat="1" ht="28.5" customHeight="1" x14ac:dyDescent="0.2">
      <c r="A252" s="47"/>
      <c r="B252" s="7" t="s">
        <v>516</v>
      </c>
      <c r="C252" s="6" t="s">
        <v>815</v>
      </c>
      <c r="D252" s="6">
        <v>3</v>
      </c>
      <c r="E252" s="5" t="s">
        <v>769</v>
      </c>
      <c r="F252" s="7" t="s">
        <v>519</v>
      </c>
      <c r="G252" s="7" t="s">
        <v>520</v>
      </c>
      <c r="H252" s="6">
        <v>8</v>
      </c>
      <c r="I252" s="8">
        <v>136</v>
      </c>
      <c r="J252" s="8">
        <f t="shared" si="3"/>
        <v>1088</v>
      </c>
    </row>
    <row r="253" spans="1:10" s="4" customFormat="1" ht="28.5" customHeight="1" x14ac:dyDescent="0.2">
      <c r="A253" s="47"/>
      <c r="B253" s="5" t="s">
        <v>516</v>
      </c>
      <c r="C253" s="6" t="s">
        <v>743</v>
      </c>
      <c r="D253" s="6">
        <v>3</v>
      </c>
      <c r="E253" s="5" t="s">
        <v>769</v>
      </c>
      <c r="F253" s="7" t="s">
        <v>521</v>
      </c>
      <c r="G253" s="7" t="s">
        <v>522</v>
      </c>
      <c r="H253" s="6">
        <v>11</v>
      </c>
      <c r="I253" s="8">
        <v>136</v>
      </c>
      <c r="J253" s="8">
        <f t="shared" si="3"/>
        <v>1496</v>
      </c>
    </row>
    <row r="254" spans="1:10" s="4" customFormat="1" ht="28.5" customHeight="1" x14ac:dyDescent="0.2">
      <c r="A254" s="48"/>
      <c r="B254" s="7" t="s">
        <v>516</v>
      </c>
      <c r="C254" s="6" t="s">
        <v>745</v>
      </c>
      <c r="D254" s="6">
        <v>3</v>
      </c>
      <c r="E254" s="5" t="s">
        <v>769</v>
      </c>
      <c r="F254" s="7" t="s">
        <v>523</v>
      </c>
      <c r="G254" s="7" t="s">
        <v>524</v>
      </c>
      <c r="H254" s="6">
        <v>13</v>
      </c>
      <c r="I254" s="8">
        <v>136</v>
      </c>
      <c r="J254" s="8">
        <f t="shared" si="3"/>
        <v>1768</v>
      </c>
    </row>
    <row r="255" spans="1:10" s="4" customFormat="1" ht="29.25" customHeight="1" x14ac:dyDescent="0.2">
      <c r="A255" s="1"/>
      <c r="B255" s="7" t="s">
        <v>516</v>
      </c>
      <c r="C255" s="6" t="s">
        <v>814</v>
      </c>
      <c r="D255" s="6">
        <v>23</v>
      </c>
      <c r="E255" s="5" t="s">
        <v>796</v>
      </c>
      <c r="F255" s="7" t="s">
        <v>525</v>
      </c>
      <c r="G255" s="7" t="s">
        <v>526</v>
      </c>
      <c r="H255" s="6">
        <v>11</v>
      </c>
      <c r="I255" s="8">
        <v>136</v>
      </c>
      <c r="J255" s="8">
        <f t="shared" si="3"/>
        <v>1496</v>
      </c>
    </row>
    <row r="256" spans="1:10" s="4" customFormat="1" ht="29.25" customHeight="1" x14ac:dyDescent="0.2">
      <c r="A256" s="47"/>
      <c r="B256" s="7" t="s">
        <v>516</v>
      </c>
      <c r="C256" s="6" t="s">
        <v>815</v>
      </c>
      <c r="D256" s="6">
        <v>23</v>
      </c>
      <c r="E256" s="5" t="s">
        <v>796</v>
      </c>
      <c r="F256" s="7" t="s">
        <v>527</v>
      </c>
      <c r="G256" s="7" t="s">
        <v>528</v>
      </c>
      <c r="H256" s="6">
        <v>14</v>
      </c>
      <c r="I256" s="8">
        <v>136</v>
      </c>
      <c r="J256" s="8">
        <f t="shared" si="3"/>
        <v>1904</v>
      </c>
    </row>
    <row r="257" spans="1:10" s="4" customFormat="1" ht="29.25" customHeight="1" x14ac:dyDescent="0.2">
      <c r="A257" s="47"/>
      <c r="B257" s="7" t="s">
        <v>516</v>
      </c>
      <c r="C257" s="6" t="s">
        <v>743</v>
      </c>
      <c r="D257" s="6">
        <v>23</v>
      </c>
      <c r="E257" s="5" t="s">
        <v>796</v>
      </c>
      <c r="F257" s="7" t="s">
        <v>529</v>
      </c>
      <c r="G257" s="7" t="s">
        <v>530</v>
      </c>
      <c r="H257" s="6">
        <v>17</v>
      </c>
      <c r="I257" s="8">
        <v>136</v>
      </c>
      <c r="J257" s="8">
        <f t="shared" si="3"/>
        <v>2312</v>
      </c>
    </row>
    <row r="258" spans="1:10" s="4" customFormat="1" ht="29.25" customHeight="1" x14ac:dyDescent="0.2">
      <c r="A258" s="48"/>
      <c r="B258" s="7" t="s">
        <v>516</v>
      </c>
      <c r="C258" s="6" t="s">
        <v>745</v>
      </c>
      <c r="D258" s="6">
        <v>23</v>
      </c>
      <c r="E258" s="5" t="s">
        <v>796</v>
      </c>
      <c r="F258" s="7" t="s">
        <v>531</v>
      </c>
      <c r="G258" s="7" t="s">
        <v>532</v>
      </c>
      <c r="H258" s="6">
        <v>19</v>
      </c>
      <c r="I258" s="8">
        <v>136</v>
      </c>
      <c r="J258" s="8">
        <f t="shared" si="3"/>
        <v>2584</v>
      </c>
    </row>
    <row r="259" spans="1:10" s="4" customFormat="1" ht="28.5" customHeight="1" x14ac:dyDescent="0.2">
      <c r="A259" s="1"/>
      <c r="B259" s="7" t="s">
        <v>533</v>
      </c>
      <c r="C259" s="6" t="s">
        <v>814</v>
      </c>
      <c r="D259" s="6" t="s">
        <v>755</v>
      </c>
      <c r="E259" s="7" t="s">
        <v>787</v>
      </c>
      <c r="F259" s="7" t="s">
        <v>534</v>
      </c>
      <c r="G259" s="7" t="s">
        <v>535</v>
      </c>
      <c r="H259" s="6">
        <v>21</v>
      </c>
      <c r="I259" s="8">
        <v>172</v>
      </c>
      <c r="J259" s="8">
        <f t="shared" si="3"/>
        <v>3612</v>
      </c>
    </row>
    <row r="260" spans="1:10" s="4" customFormat="1" ht="28.5" customHeight="1" x14ac:dyDescent="0.2">
      <c r="A260" s="47"/>
      <c r="B260" s="7" t="s">
        <v>533</v>
      </c>
      <c r="C260" s="6" t="s">
        <v>815</v>
      </c>
      <c r="D260" s="6" t="s">
        <v>755</v>
      </c>
      <c r="E260" s="7" t="s">
        <v>787</v>
      </c>
      <c r="F260" s="7" t="s">
        <v>536</v>
      </c>
      <c r="G260" s="7" t="s">
        <v>537</v>
      </c>
      <c r="H260" s="6">
        <v>23</v>
      </c>
      <c r="I260" s="8">
        <v>172</v>
      </c>
      <c r="J260" s="8">
        <f t="shared" si="3"/>
        <v>3956</v>
      </c>
    </row>
    <row r="261" spans="1:10" s="4" customFormat="1" ht="28.5" customHeight="1" x14ac:dyDescent="0.2">
      <c r="A261" s="47"/>
      <c r="B261" s="7" t="s">
        <v>533</v>
      </c>
      <c r="C261" s="6" t="s">
        <v>743</v>
      </c>
      <c r="D261" s="6" t="s">
        <v>755</v>
      </c>
      <c r="E261" s="7" t="s">
        <v>787</v>
      </c>
      <c r="F261" s="7" t="s">
        <v>538</v>
      </c>
      <c r="G261" s="7" t="s">
        <v>539</v>
      </c>
      <c r="H261" s="6">
        <v>25</v>
      </c>
      <c r="I261" s="8">
        <v>172</v>
      </c>
      <c r="J261" s="8">
        <f t="shared" si="3"/>
        <v>4300</v>
      </c>
    </row>
    <row r="262" spans="1:10" s="4" customFormat="1" ht="28.5" customHeight="1" x14ac:dyDescent="0.2">
      <c r="A262" s="48"/>
      <c r="B262" s="7" t="s">
        <v>533</v>
      </c>
      <c r="C262" s="6" t="s">
        <v>745</v>
      </c>
      <c r="D262" s="6" t="s">
        <v>755</v>
      </c>
      <c r="E262" s="7" t="s">
        <v>787</v>
      </c>
      <c r="F262" s="7" t="s">
        <v>540</v>
      </c>
      <c r="G262" s="7" t="s">
        <v>541</v>
      </c>
      <c r="H262" s="6">
        <v>17</v>
      </c>
      <c r="I262" s="8">
        <v>172</v>
      </c>
      <c r="J262" s="8">
        <f t="shared" si="3"/>
        <v>2924</v>
      </c>
    </row>
    <row r="263" spans="1:10" s="4" customFormat="1" ht="28.5" customHeight="1" x14ac:dyDescent="0.2">
      <c r="A263" s="1"/>
      <c r="B263" s="7" t="s">
        <v>789</v>
      </c>
      <c r="C263" s="6" t="s">
        <v>814</v>
      </c>
      <c r="D263" s="6" t="s">
        <v>756</v>
      </c>
      <c r="E263" s="5" t="s">
        <v>802</v>
      </c>
      <c r="F263" s="7" t="s">
        <v>542</v>
      </c>
      <c r="G263" s="7" t="s">
        <v>543</v>
      </c>
      <c r="H263" s="6">
        <v>14</v>
      </c>
      <c r="I263" s="8">
        <v>172</v>
      </c>
      <c r="J263" s="8">
        <f t="shared" si="3"/>
        <v>2408</v>
      </c>
    </row>
    <row r="264" spans="1:10" s="4" customFormat="1" ht="28.5" customHeight="1" x14ac:dyDescent="0.2">
      <c r="A264" s="47"/>
      <c r="B264" s="7" t="s">
        <v>789</v>
      </c>
      <c r="C264" s="6" t="s">
        <v>815</v>
      </c>
      <c r="D264" s="6" t="s">
        <v>756</v>
      </c>
      <c r="E264" s="5" t="s">
        <v>802</v>
      </c>
      <c r="F264" s="7" t="s">
        <v>544</v>
      </c>
      <c r="G264" s="7" t="s">
        <v>545</v>
      </c>
      <c r="H264" s="6">
        <v>11</v>
      </c>
      <c r="I264" s="8">
        <v>172</v>
      </c>
      <c r="J264" s="8">
        <f t="shared" si="3"/>
        <v>1892</v>
      </c>
    </row>
    <row r="265" spans="1:10" s="4" customFormat="1" ht="28.5" customHeight="1" x14ac:dyDescent="0.2">
      <c r="A265" s="47"/>
      <c r="B265" s="7" t="s">
        <v>789</v>
      </c>
      <c r="C265" s="6" t="s">
        <v>743</v>
      </c>
      <c r="D265" s="6" t="s">
        <v>756</v>
      </c>
      <c r="E265" s="5" t="s">
        <v>802</v>
      </c>
      <c r="F265" s="7" t="s">
        <v>546</v>
      </c>
      <c r="G265" s="7" t="s">
        <v>547</v>
      </c>
      <c r="H265" s="6">
        <v>13</v>
      </c>
      <c r="I265" s="8">
        <v>172</v>
      </c>
      <c r="J265" s="8">
        <f t="shared" si="3"/>
        <v>2236</v>
      </c>
    </row>
    <row r="266" spans="1:10" s="4" customFormat="1" ht="28.5" customHeight="1" x14ac:dyDescent="0.2">
      <c r="A266" s="48"/>
      <c r="B266" s="7" t="s">
        <v>789</v>
      </c>
      <c r="C266" s="6" t="s">
        <v>745</v>
      </c>
      <c r="D266" s="6" t="s">
        <v>756</v>
      </c>
      <c r="E266" s="5" t="s">
        <v>802</v>
      </c>
      <c r="F266" s="7" t="s">
        <v>548</v>
      </c>
      <c r="G266" s="7" t="s">
        <v>549</v>
      </c>
      <c r="H266" s="6">
        <v>6</v>
      </c>
      <c r="I266" s="8">
        <v>172</v>
      </c>
      <c r="J266" s="8">
        <f t="shared" si="3"/>
        <v>1032</v>
      </c>
    </row>
    <row r="267" spans="1:10" s="4" customFormat="1" ht="28.5" customHeight="1" x14ac:dyDescent="0.2">
      <c r="A267" s="50"/>
      <c r="B267" s="7" t="s">
        <v>550</v>
      </c>
      <c r="C267" s="6" t="s">
        <v>814</v>
      </c>
      <c r="D267" s="6">
        <v>1</v>
      </c>
      <c r="E267" s="7" t="s">
        <v>782</v>
      </c>
      <c r="F267" s="7" t="s">
        <v>551</v>
      </c>
      <c r="G267" s="7" t="s">
        <v>552</v>
      </c>
      <c r="H267" s="6">
        <v>21</v>
      </c>
      <c r="I267" s="8">
        <v>165</v>
      </c>
      <c r="J267" s="8">
        <f t="shared" si="3"/>
        <v>3465</v>
      </c>
    </row>
    <row r="268" spans="1:10" s="4" customFormat="1" ht="28.5" customHeight="1" x14ac:dyDescent="0.2">
      <c r="A268" s="49"/>
      <c r="B268" s="7" t="s">
        <v>550</v>
      </c>
      <c r="C268" s="6" t="s">
        <v>815</v>
      </c>
      <c r="D268" s="6">
        <v>1</v>
      </c>
      <c r="E268" s="7" t="s">
        <v>782</v>
      </c>
      <c r="F268" s="7" t="s">
        <v>553</v>
      </c>
      <c r="G268" s="7" t="s">
        <v>554</v>
      </c>
      <c r="H268" s="6">
        <v>21</v>
      </c>
      <c r="I268" s="8">
        <v>165</v>
      </c>
      <c r="J268" s="8">
        <f t="shared" si="3"/>
        <v>3465</v>
      </c>
    </row>
    <row r="269" spans="1:10" s="4" customFormat="1" ht="28.5" customHeight="1" x14ac:dyDescent="0.2">
      <c r="A269" s="49"/>
      <c r="B269" s="7" t="s">
        <v>550</v>
      </c>
      <c r="C269" s="6" t="s">
        <v>743</v>
      </c>
      <c r="D269" s="6">
        <v>1</v>
      </c>
      <c r="E269" s="7" t="s">
        <v>782</v>
      </c>
      <c r="F269" s="7" t="s">
        <v>555</v>
      </c>
      <c r="G269" s="7" t="s">
        <v>556</v>
      </c>
      <c r="H269" s="6">
        <v>19</v>
      </c>
      <c r="I269" s="8">
        <v>165</v>
      </c>
      <c r="J269" s="8">
        <f t="shared" si="3"/>
        <v>3135</v>
      </c>
    </row>
    <row r="270" spans="1:10" s="4" customFormat="1" ht="28.5" customHeight="1" x14ac:dyDescent="0.2">
      <c r="A270" s="51"/>
      <c r="B270" s="7" t="s">
        <v>550</v>
      </c>
      <c r="C270" s="6" t="s">
        <v>745</v>
      </c>
      <c r="D270" s="6">
        <v>1</v>
      </c>
      <c r="E270" s="7" t="s">
        <v>782</v>
      </c>
      <c r="F270" s="7" t="s">
        <v>557</v>
      </c>
      <c r="G270" s="7" t="s">
        <v>558</v>
      </c>
      <c r="H270" s="6">
        <v>13</v>
      </c>
      <c r="I270" s="8">
        <v>165</v>
      </c>
      <c r="J270" s="8">
        <f t="shared" ref="J270:J333" si="4">I270*H270</f>
        <v>2145</v>
      </c>
    </row>
    <row r="271" spans="1:10" s="4" customFormat="1" ht="28.5" customHeight="1" x14ac:dyDescent="0.2">
      <c r="A271" s="50"/>
      <c r="B271" s="7" t="s">
        <v>559</v>
      </c>
      <c r="C271" s="6" t="s">
        <v>814</v>
      </c>
      <c r="D271" s="6" t="s">
        <v>757</v>
      </c>
      <c r="E271" s="7" t="s">
        <v>785</v>
      </c>
      <c r="F271" s="7" t="s">
        <v>560</v>
      </c>
      <c r="G271" s="7" t="s">
        <v>561</v>
      </c>
      <c r="H271" s="6">
        <v>21</v>
      </c>
      <c r="I271" s="8">
        <v>172</v>
      </c>
      <c r="J271" s="8">
        <f t="shared" si="4"/>
        <v>3612</v>
      </c>
    </row>
    <row r="272" spans="1:10" s="4" customFormat="1" ht="28.5" customHeight="1" x14ac:dyDescent="0.2">
      <c r="A272" s="49"/>
      <c r="B272" s="7" t="s">
        <v>559</v>
      </c>
      <c r="C272" s="6" t="s">
        <v>815</v>
      </c>
      <c r="D272" s="6" t="s">
        <v>757</v>
      </c>
      <c r="E272" s="7" t="s">
        <v>785</v>
      </c>
      <c r="F272" s="7" t="s">
        <v>562</v>
      </c>
      <c r="G272" s="7" t="s">
        <v>563</v>
      </c>
      <c r="H272" s="6">
        <v>25</v>
      </c>
      <c r="I272" s="8">
        <v>172</v>
      </c>
      <c r="J272" s="8">
        <f t="shared" si="4"/>
        <v>4300</v>
      </c>
    </row>
    <row r="273" spans="1:10" s="4" customFormat="1" ht="28.5" customHeight="1" x14ac:dyDescent="0.2">
      <c r="A273" s="49"/>
      <c r="B273" s="7" t="s">
        <v>559</v>
      </c>
      <c r="C273" s="6" t="s">
        <v>743</v>
      </c>
      <c r="D273" s="6" t="s">
        <v>757</v>
      </c>
      <c r="E273" s="7" t="s">
        <v>785</v>
      </c>
      <c r="F273" s="7" t="s">
        <v>564</v>
      </c>
      <c r="G273" s="7" t="s">
        <v>565</v>
      </c>
      <c r="H273" s="6">
        <v>25</v>
      </c>
      <c r="I273" s="8">
        <v>172</v>
      </c>
      <c r="J273" s="8">
        <f t="shared" si="4"/>
        <v>4300</v>
      </c>
    </row>
    <row r="274" spans="1:10" s="4" customFormat="1" ht="28.5" customHeight="1" x14ac:dyDescent="0.2">
      <c r="A274" s="51"/>
      <c r="B274" s="7" t="s">
        <v>559</v>
      </c>
      <c r="C274" s="6" t="s">
        <v>745</v>
      </c>
      <c r="D274" s="6" t="s">
        <v>757</v>
      </c>
      <c r="E274" s="7" t="s">
        <v>785</v>
      </c>
      <c r="F274" s="7" t="s">
        <v>566</v>
      </c>
      <c r="G274" s="7" t="s">
        <v>567</v>
      </c>
      <c r="H274" s="6">
        <v>14</v>
      </c>
      <c r="I274" s="8">
        <v>172</v>
      </c>
      <c r="J274" s="8">
        <f t="shared" si="4"/>
        <v>2408</v>
      </c>
    </row>
    <row r="275" spans="1:10" s="4" customFormat="1" ht="38.1" customHeight="1" x14ac:dyDescent="0.2">
      <c r="A275" s="1"/>
      <c r="B275" s="7" t="s">
        <v>568</v>
      </c>
      <c r="C275" s="6" t="s">
        <v>814</v>
      </c>
      <c r="D275" s="6" t="s">
        <v>757</v>
      </c>
      <c r="E275" s="7" t="s">
        <v>785</v>
      </c>
      <c r="F275" s="7" t="s">
        <v>569</v>
      </c>
      <c r="G275" s="7" t="s">
        <v>570</v>
      </c>
      <c r="H275" s="6">
        <v>12</v>
      </c>
      <c r="I275" s="8">
        <v>154</v>
      </c>
      <c r="J275" s="8">
        <f t="shared" si="4"/>
        <v>1848</v>
      </c>
    </row>
    <row r="276" spans="1:10" s="4" customFormat="1" ht="38.1" customHeight="1" x14ac:dyDescent="0.2">
      <c r="A276" s="47"/>
      <c r="B276" s="7" t="s">
        <v>568</v>
      </c>
      <c r="C276" s="6" t="s">
        <v>815</v>
      </c>
      <c r="D276" s="6" t="s">
        <v>757</v>
      </c>
      <c r="E276" s="7" t="s">
        <v>785</v>
      </c>
      <c r="F276" s="7" t="s">
        <v>571</v>
      </c>
      <c r="G276" s="7" t="s">
        <v>572</v>
      </c>
      <c r="H276" s="6">
        <v>15</v>
      </c>
      <c r="I276" s="8">
        <v>154</v>
      </c>
      <c r="J276" s="8">
        <f t="shared" si="4"/>
        <v>2310</v>
      </c>
    </row>
    <row r="277" spans="1:10" s="4" customFormat="1" ht="38.1" customHeight="1" x14ac:dyDescent="0.2">
      <c r="A277" s="47"/>
      <c r="B277" s="7" t="s">
        <v>568</v>
      </c>
      <c r="C277" s="6" t="s">
        <v>743</v>
      </c>
      <c r="D277" s="6" t="s">
        <v>757</v>
      </c>
      <c r="E277" s="7" t="s">
        <v>785</v>
      </c>
      <c r="F277" s="7" t="s">
        <v>573</v>
      </c>
      <c r="G277" s="7" t="s">
        <v>574</v>
      </c>
      <c r="H277" s="6">
        <v>14</v>
      </c>
      <c r="I277" s="8">
        <v>154</v>
      </c>
      <c r="J277" s="8">
        <f t="shared" si="4"/>
        <v>2156</v>
      </c>
    </row>
    <row r="278" spans="1:10" s="4" customFormat="1" ht="37.5" customHeight="1" x14ac:dyDescent="0.2">
      <c r="A278" s="16"/>
      <c r="B278" s="17" t="s">
        <v>575</v>
      </c>
      <c r="C278" s="6" t="s">
        <v>814</v>
      </c>
      <c r="D278" s="6" t="s">
        <v>757</v>
      </c>
      <c r="E278" s="5" t="s">
        <v>803</v>
      </c>
      <c r="F278" s="7" t="s">
        <v>576</v>
      </c>
      <c r="G278" s="7" t="s">
        <v>577</v>
      </c>
      <c r="H278" s="6">
        <v>17</v>
      </c>
      <c r="I278" s="8">
        <v>154</v>
      </c>
      <c r="J278" s="8">
        <f t="shared" si="4"/>
        <v>2618</v>
      </c>
    </row>
    <row r="279" spans="1:10" s="4" customFormat="1" ht="37.5" customHeight="1" x14ac:dyDescent="0.2">
      <c r="A279" s="12"/>
      <c r="B279" s="18" t="s">
        <v>575</v>
      </c>
      <c r="C279" s="6" t="s">
        <v>815</v>
      </c>
      <c r="D279" s="6" t="s">
        <v>757</v>
      </c>
      <c r="E279" s="5" t="s">
        <v>803</v>
      </c>
      <c r="F279" s="7" t="s">
        <v>578</v>
      </c>
      <c r="G279" s="7" t="s">
        <v>579</v>
      </c>
      <c r="H279" s="6">
        <v>24</v>
      </c>
      <c r="I279" s="8">
        <v>154</v>
      </c>
      <c r="J279" s="8">
        <f t="shared" si="4"/>
        <v>3696</v>
      </c>
    </row>
    <row r="280" spans="1:10" s="4" customFormat="1" ht="37.5" customHeight="1" x14ac:dyDescent="0.2">
      <c r="A280" s="10"/>
      <c r="B280" s="18" t="s">
        <v>575</v>
      </c>
      <c r="C280" s="6" t="s">
        <v>743</v>
      </c>
      <c r="D280" s="6" t="s">
        <v>757</v>
      </c>
      <c r="E280" s="5" t="s">
        <v>803</v>
      </c>
      <c r="F280" s="7" t="s">
        <v>580</v>
      </c>
      <c r="G280" s="7" t="s">
        <v>581</v>
      </c>
      <c r="H280" s="6">
        <v>16</v>
      </c>
      <c r="I280" s="8">
        <v>154</v>
      </c>
      <c r="J280" s="8">
        <f t="shared" si="4"/>
        <v>2464</v>
      </c>
    </row>
    <row r="281" spans="1:10" s="4" customFormat="1" ht="38.1" customHeight="1" x14ac:dyDescent="0.2">
      <c r="A281" s="47"/>
      <c r="B281" s="7" t="s">
        <v>582</v>
      </c>
      <c r="C281" s="6" t="s">
        <v>814</v>
      </c>
      <c r="D281" s="6" t="s">
        <v>750</v>
      </c>
      <c r="E281" s="7" t="s">
        <v>783</v>
      </c>
      <c r="F281" s="7" t="s">
        <v>583</v>
      </c>
      <c r="G281" s="7" t="s">
        <v>584</v>
      </c>
      <c r="H281" s="6">
        <v>12</v>
      </c>
      <c r="I281" s="8">
        <v>154</v>
      </c>
      <c r="J281" s="8">
        <f t="shared" si="4"/>
        <v>1848</v>
      </c>
    </row>
    <row r="282" spans="1:10" s="4" customFormat="1" ht="38.1" customHeight="1" x14ac:dyDescent="0.2">
      <c r="A282" s="47"/>
      <c r="B282" s="7" t="s">
        <v>582</v>
      </c>
      <c r="C282" s="6" t="s">
        <v>815</v>
      </c>
      <c r="D282" s="6" t="s">
        <v>750</v>
      </c>
      <c r="E282" s="7" t="s">
        <v>783</v>
      </c>
      <c r="F282" s="7" t="s">
        <v>585</v>
      </c>
      <c r="G282" s="7" t="s">
        <v>586</v>
      </c>
      <c r="H282" s="6">
        <v>9</v>
      </c>
      <c r="I282" s="8">
        <v>154</v>
      </c>
      <c r="J282" s="8">
        <f t="shared" si="4"/>
        <v>1386</v>
      </c>
    </row>
    <row r="283" spans="1:10" s="4" customFormat="1" ht="38.1" customHeight="1" x14ac:dyDescent="0.2">
      <c r="A283" s="48"/>
      <c r="B283" s="7" t="s">
        <v>582</v>
      </c>
      <c r="C283" s="6" t="s">
        <v>743</v>
      </c>
      <c r="D283" s="6" t="s">
        <v>750</v>
      </c>
      <c r="E283" s="7" t="s">
        <v>783</v>
      </c>
      <c r="F283" s="7" t="s">
        <v>587</v>
      </c>
      <c r="G283" s="7" t="s">
        <v>588</v>
      </c>
      <c r="H283" s="6">
        <v>20</v>
      </c>
      <c r="I283" s="8">
        <v>154</v>
      </c>
      <c r="J283" s="8">
        <f t="shared" si="4"/>
        <v>3080</v>
      </c>
    </row>
    <row r="284" spans="1:10" s="4" customFormat="1" ht="38.1" customHeight="1" x14ac:dyDescent="0.2">
      <c r="A284" s="1"/>
      <c r="B284" s="7" t="s">
        <v>589</v>
      </c>
      <c r="C284" s="6" t="s">
        <v>814</v>
      </c>
      <c r="D284" s="6" t="s">
        <v>750</v>
      </c>
      <c r="E284" s="5" t="s">
        <v>804</v>
      </c>
      <c r="F284" s="7" t="s">
        <v>590</v>
      </c>
      <c r="G284" s="7" t="s">
        <v>591</v>
      </c>
      <c r="H284" s="6">
        <v>6</v>
      </c>
      <c r="I284" s="8">
        <v>107</v>
      </c>
      <c r="J284" s="8">
        <f t="shared" si="4"/>
        <v>642</v>
      </c>
    </row>
    <row r="285" spans="1:10" s="4" customFormat="1" ht="38.1" customHeight="1" x14ac:dyDescent="0.2">
      <c r="A285" s="47"/>
      <c r="B285" s="7" t="s">
        <v>589</v>
      </c>
      <c r="C285" s="6" t="s">
        <v>815</v>
      </c>
      <c r="D285" s="6" t="s">
        <v>750</v>
      </c>
      <c r="E285" s="5" t="s">
        <v>804</v>
      </c>
      <c r="F285" s="7" t="s">
        <v>592</v>
      </c>
      <c r="G285" s="7" t="s">
        <v>593</v>
      </c>
      <c r="H285" s="6">
        <v>10</v>
      </c>
      <c r="I285" s="8">
        <v>107</v>
      </c>
      <c r="J285" s="8">
        <f t="shared" si="4"/>
        <v>1070</v>
      </c>
    </row>
    <row r="286" spans="1:10" s="4" customFormat="1" ht="38.1" customHeight="1" x14ac:dyDescent="0.2">
      <c r="A286" s="48"/>
      <c r="B286" s="7" t="s">
        <v>589</v>
      </c>
      <c r="C286" s="6" t="s">
        <v>743</v>
      </c>
      <c r="D286" s="6" t="s">
        <v>750</v>
      </c>
      <c r="E286" s="5" t="s">
        <v>804</v>
      </c>
      <c r="F286" s="7" t="s">
        <v>594</v>
      </c>
      <c r="G286" s="7" t="s">
        <v>595</v>
      </c>
      <c r="H286" s="6">
        <v>19</v>
      </c>
      <c r="I286" s="8">
        <v>107</v>
      </c>
      <c r="J286" s="8">
        <f t="shared" si="4"/>
        <v>2033</v>
      </c>
    </row>
    <row r="287" spans="1:10" s="4" customFormat="1" ht="28.5" customHeight="1" x14ac:dyDescent="0.2">
      <c r="A287" s="1"/>
      <c r="B287" s="7" t="s">
        <v>596</v>
      </c>
      <c r="C287" s="6" t="s">
        <v>814</v>
      </c>
      <c r="D287" s="6" t="s">
        <v>750</v>
      </c>
      <c r="E287" s="5" t="s">
        <v>804</v>
      </c>
      <c r="F287" s="7" t="s">
        <v>597</v>
      </c>
      <c r="G287" s="7" t="s">
        <v>598</v>
      </c>
      <c r="H287" s="6">
        <v>3</v>
      </c>
      <c r="I287" s="8">
        <v>125</v>
      </c>
      <c r="J287" s="8">
        <f t="shared" si="4"/>
        <v>375</v>
      </c>
    </row>
    <row r="288" spans="1:10" s="4" customFormat="1" ht="28.5" customHeight="1" x14ac:dyDescent="0.2">
      <c r="A288" s="47"/>
      <c r="B288" s="7" t="s">
        <v>596</v>
      </c>
      <c r="C288" s="6" t="s">
        <v>815</v>
      </c>
      <c r="D288" s="6" t="s">
        <v>750</v>
      </c>
      <c r="E288" s="5" t="s">
        <v>804</v>
      </c>
      <c r="F288" s="7" t="s">
        <v>599</v>
      </c>
      <c r="G288" s="7" t="s">
        <v>600</v>
      </c>
      <c r="H288" s="6">
        <v>3</v>
      </c>
      <c r="I288" s="8">
        <v>125</v>
      </c>
      <c r="J288" s="8">
        <f t="shared" si="4"/>
        <v>375</v>
      </c>
    </row>
    <row r="289" spans="1:10" s="4" customFormat="1" ht="28.5" customHeight="1" x14ac:dyDescent="0.2">
      <c r="A289" s="47"/>
      <c r="B289" s="7" t="s">
        <v>596</v>
      </c>
      <c r="C289" s="6" t="s">
        <v>743</v>
      </c>
      <c r="D289" s="6" t="s">
        <v>750</v>
      </c>
      <c r="E289" s="5" t="s">
        <v>804</v>
      </c>
      <c r="F289" s="7" t="s">
        <v>601</v>
      </c>
      <c r="G289" s="7" t="s">
        <v>602</v>
      </c>
      <c r="H289" s="6">
        <v>14</v>
      </c>
      <c r="I289" s="8">
        <v>125</v>
      </c>
      <c r="J289" s="8">
        <f t="shared" si="4"/>
        <v>1750</v>
      </c>
    </row>
    <row r="290" spans="1:10" s="4" customFormat="1" ht="28.5" customHeight="1" x14ac:dyDescent="0.2">
      <c r="A290" s="48"/>
      <c r="B290" s="7" t="s">
        <v>596</v>
      </c>
      <c r="C290" s="6" t="s">
        <v>745</v>
      </c>
      <c r="D290" s="6" t="s">
        <v>750</v>
      </c>
      <c r="E290" s="5" t="s">
        <v>804</v>
      </c>
      <c r="F290" s="7" t="s">
        <v>603</v>
      </c>
      <c r="G290" s="7" t="s">
        <v>604</v>
      </c>
      <c r="H290" s="6">
        <v>22</v>
      </c>
      <c r="I290" s="8">
        <v>125</v>
      </c>
      <c r="J290" s="8">
        <f t="shared" si="4"/>
        <v>2750</v>
      </c>
    </row>
    <row r="291" spans="1:10" s="4" customFormat="1" ht="28.5" customHeight="1" x14ac:dyDescent="0.2">
      <c r="A291" s="1"/>
      <c r="B291" s="7" t="s">
        <v>605</v>
      </c>
      <c r="C291" s="6" t="s">
        <v>814</v>
      </c>
      <c r="D291" s="6" t="s">
        <v>744</v>
      </c>
      <c r="E291" s="5" t="s">
        <v>805</v>
      </c>
      <c r="F291" s="7" t="s">
        <v>606</v>
      </c>
      <c r="G291" s="7" t="s">
        <v>607</v>
      </c>
      <c r="H291" s="6">
        <v>8</v>
      </c>
      <c r="I291" s="8">
        <v>162</v>
      </c>
      <c r="J291" s="8">
        <f t="shared" si="4"/>
        <v>1296</v>
      </c>
    </row>
    <row r="292" spans="1:10" s="4" customFormat="1" ht="28.5" customHeight="1" x14ac:dyDescent="0.2">
      <c r="A292" s="47"/>
      <c r="B292" s="7" t="s">
        <v>605</v>
      </c>
      <c r="C292" s="6" t="s">
        <v>815</v>
      </c>
      <c r="D292" s="6" t="s">
        <v>744</v>
      </c>
      <c r="E292" s="5" t="s">
        <v>805</v>
      </c>
      <c r="F292" s="7" t="s">
        <v>608</v>
      </c>
      <c r="G292" s="7" t="s">
        <v>609</v>
      </c>
      <c r="H292" s="6">
        <v>10</v>
      </c>
      <c r="I292" s="8">
        <v>162</v>
      </c>
      <c r="J292" s="8">
        <f t="shared" si="4"/>
        <v>1620</v>
      </c>
    </row>
    <row r="293" spans="1:10" s="4" customFormat="1" ht="28.5" customHeight="1" x14ac:dyDescent="0.2">
      <c r="A293" s="47"/>
      <c r="B293" s="7" t="s">
        <v>605</v>
      </c>
      <c r="C293" s="6" t="s">
        <v>743</v>
      </c>
      <c r="D293" s="6" t="s">
        <v>744</v>
      </c>
      <c r="E293" s="5" t="s">
        <v>805</v>
      </c>
      <c r="F293" s="7" t="s">
        <v>610</v>
      </c>
      <c r="G293" s="7" t="s">
        <v>611</v>
      </c>
      <c r="H293" s="6">
        <v>14</v>
      </c>
      <c r="I293" s="8">
        <v>162</v>
      </c>
      <c r="J293" s="8">
        <f t="shared" si="4"/>
        <v>2268</v>
      </c>
    </row>
    <row r="294" spans="1:10" s="4" customFormat="1" ht="28.5" customHeight="1" x14ac:dyDescent="0.2">
      <c r="A294" s="47"/>
      <c r="B294" s="7" t="s">
        <v>605</v>
      </c>
      <c r="C294" s="6" t="s">
        <v>745</v>
      </c>
      <c r="D294" s="6" t="s">
        <v>744</v>
      </c>
      <c r="E294" s="5" t="s">
        <v>805</v>
      </c>
      <c r="F294" s="7" t="s">
        <v>612</v>
      </c>
      <c r="G294" s="7" t="s">
        <v>613</v>
      </c>
      <c r="H294" s="6">
        <v>9</v>
      </c>
      <c r="I294" s="8">
        <v>162</v>
      </c>
      <c r="J294" s="8">
        <f t="shared" si="4"/>
        <v>1458</v>
      </c>
    </row>
    <row r="295" spans="1:10" s="4" customFormat="1" ht="36" customHeight="1" x14ac:dyDescent="0.2">
      <c r="A295" s="16"/>
      <c r="B295" s="17" t="s">
        <v>614</v>
      </c>
      <c r="C295" s="6" t="s">
        <v>814</v>
      </c>
      <c r="D295" s="6" t="s">
        <v>753</v>
      </c>
      <c r="E295" s="5" t="s">
        <v>806</v>
      </c>
      <c r="F295" s="7" t="s">
        <v>615</v>
      </c>
      <c r="G295" s="7" t="s">
        <v>616</v>
      </c>
      <c r="H295" s="6">
        <v>9</v>
      </c>
      <c r="I295" s="8">
        <v>152</v>
      </c>
      <c r="J295" s="8">
        <f t="shared" si="4"/>
        <v>1368</v>
      </c>
    </row>
    <row r="296" spans="1:10" s="4" customFormat="1" ht="36" customHeight="1" x14ac:dyDescent="0.2">
      <c r="A296" s="12"/>
      <c r="B296" s="18" t="s">
        <v>614</v>
      </c>
      <c r="C296" s="6" t="s">
        <v>815</v>
      </c>
      <c r="D296" s="6" t="s">
        <v>753</v>
      </c>
      <c r="E296" s="5" t="s">
        <v>806</v>
      </c>
      <c r="F296" s="7" t="s">
        <v>617</v>
      </c>
      <c r="G296" s="7" t="s">
        <v>618</v>
      </c>
      <c r="H296" s="6">
        <v>10</v>
      </c>
      <c r="I296" s="8">
        <v>152</v>
      </c>
      <c r="J296" s="8">
        <f t="shared" si="4"/>
        <v>1520</v>
      </c>
    </row>
    <row r="297" spans="1:10" s="4" customFormat="1" ht="36" customHeight="1" x14ac:dyDescent="0.2">
      <c r="A297" s="10"/>
      <c r="B297" s="18" t="s">
        <v>614</v>
      </c>
      <c r="C297" s="6" t="s">
        <v>743</v>
      </c>
      <c r="D297" s="6" t="s">
        <v>753</v>
      </c>
      <c r="E297" s="5" t="s">
        <v>806</v>
      </c>
      <c r="F297" s="7" t="s">
        <v>619</v>
      </c>
      <c r="G297" s="7" t="s">
        <v>620</v>
      </c>
      <c r="H297" s="6">
        <v>6</v>
      </c>
      <c r="I297" s="8">
        <v>152</v>
      </c>
      <c r="J297" s="8">
        <f t="shared" si="4"/>
        <v>912</v>
      </c>
    </row>
    <row r="298" spans="1:10" s="4" customFormat="1" ht="28.5" customHeight="1" x14ac:dyDescent="0.2">
      <c r="A298" s="47"/>
      <c r="B298" s="7" t="s">
        <v>621</v>
      </c>
      <c r="C298" s="6" t="s">
        <v>814</v>
      </c>
      <c r="D298" s="6" t="s">
        <v>750</v>
      </c>
      <c r="E298" s="5" t="s">
        <v>807</v>
      </c>
      <c r="F298" s="7" t="s">
        <v>622</v>
      </c>
      <c r="G298" s="7" t="s">
        <v>623</v>
      </c>
      <c r="H298" s="6">
        <v>8</v>
      </c>
      <c r="I298" s="8">
        <v>120</v>
      </c>
      <c r="J298" s="8">
        <f t="shared" si="4"/>
        <v>960</v>
      </c>
    </row>
    <row r="299" spans="1:10" s="4" customFormat="1" ht="28.5" customHeight="1" x14ac:dyDescent="0.2">
      <c r="A299" s="47"/>
      <c r="B299" s="7" t="s">
        <v>621</v>
      </c>
      <c r="C299" s="6" t="s">
        <v>815</v>
      </c>
      <c r="D299" s="6" t="s">
        <v>750</v>
      </c>
      <c r="E299" s="5" t="s">
        <v>807</v>
      </c>
      <c r="F299" s="7" t="s">
        <v>624</v>
      </c>
      <c r="G299" s="7" t="s">
        <v>625</v>
      </c>
      <c r="H299" s="6">
        <v>8</v>
      </c>
      <c r="I299" s="8">
        <v>120</v>
      </c>
      <c r="J299" s="8">
        <f t="shared" si="4"/>
        <v>960</v>
      </c>
    </row>
    <row r="300" spans="1:10" s="4" customFormat="1" ht="28.5" customHeight="1" x14ac:dyDescent="0.2">
      <c r="A300" s="47"/>
      <c r="B300" s="7" t="s">
        <v>621</v>
      </c>
      <c r="C300" s="6" t="s">
        <v>743</v>
      </c>
      <c r="D300" s="6" t="s">
        <v>750</v>
      </c>
      <c r="E300" s="5" t="s">
        <v>807</v>
      </c>
      <c r="F300" s="7" t="s">
        <v>626</v>
      </c>
      <c r="G300" s="7" t="s">
        <v>627</v>
      </c>
      <c r="H300" s="6">
        <v>8</v>
      </c>
      <c r="I300" s="8">
        <v>120</v>
      </c>
      <c r="J300" s="8">
        <f t="shared" si="4"/>
        <v>960</v>
      </c>
    </row>
    <row r="301" spans="1:10" s="4" customFormat="1" ht="28.5" customHeight="1" x14ac:dyDescent="0.2">
      <c r="A301" s="48"/>
      <c r="B301" s="7" t="s">
        <v>621</v>
      </c>
      <c r="C301" s="6" t="s">
        <v>745</v>
      </c>
      <c r="D301" s="6" t="s">
        <v>750</v>
      </c>
      <c r="E301" s="5" t="s">
        <v>807</v>
      </c>
      <c r="F301" s="7" t="s">
        <v>628</v>
      </c>
      <c r="G301" s="7" t="s">
        <v>629</v>
      </c>
      <c r="H301" s="6">
        <v>10</v>
      </c>
      <c r="I301" s="8">
        <v>120</v>
      </c>
      <c r="J301" s="8">
        <f t="shared" si="4"/>
        <v>1200</v>
      </c>
    </row>
    <row r="302" spans="1:10" s="4" customFormat="1" ht="38.1" customHeight="1" x14ac:dyDescent="0.2">
      <c r="A302" s="1"/>
      <c r="B302" s="7" t="s">
        <v>630</v>
      </c>
      <c r="C302" s="6" t="s">
        <v>814</v>
      </c>
      <c r="D302" s="6" t="s">
        <v>750</v>
      </c>
      <c r="E302" s="5" t="s">
        <v>783</v>
      </c>
      <c r="F302" s="7" t="s">
        <v>631</v>
      </c>
      <c r="G302" s="7" t="s">
        <v>632</v>
      </c>
      <c r="H302" s="6">
        <v>4</v>
      </c>
      <c r="I302" s="8">
        <v>145</v>
      </c>
      <c r="J302" s="8">
        <f t="shared" si="4"/>
        <v>580</v>
      </c>
    </row>
    <row r="303" spans="1:10" s="4" customFormat="1" ht="38.1" customHeight="1" x14ac:dyDescent="0.2">
      <c r="A303" s="47"/>
      <c r="B303" s="7" t="s">
        <v>630</v>
      </c>
      <c r="C303" s="6" t="s">
        <v>815</v>
      </c>
      <c r="D303" s="6" t="s">
        <v>750</v>
      </c>
      <c r="E303" s="5" t="s">
        <v>783</v>
      </c>
      <c r="F303" s="7" t="s">
        <v>633</v>
      </c>
      <c r="G303" s="7" t="s">
        <v>634</v>
      </c>
      <c r="H303" s="6">
        <v>2</v>
      </c>
      <c r="I303" s="8">
        <v>145</v>
      </c>
      <c r="J303" s="8">
        <f t="shared" si="4"/>
        <v>290</v>
      </c>
    </row>
    <row r="304" spans="1:10" s="4" customFormat="1" ht="38.1" customHeight="1" x14ac:dyDescent="0.2">
      <c r="A304" s="48"/>
      <c r="B304" s="7" t="s">
        <v>630</v>
      </c>
      <c r="C304" s="6" t="s">
        <v>743</v>
      </c>
      <c r="D304" s="6" t="s">
        <v>750</v>
      </c>
      <c r="E304" s="5" t="s">
        <v>783</v>
      </c>
      <c r="F304" s="7" t="s">
        <v>635</v>
      </c>
      <c r="G304" s="7" t="s">
        <v>636</v>
      </c>
      <c r="H304" s="6">
        <v>1</v>
      </c>
      <c r="I304" s="8">
        <v>145</v>
      </c>
      <c r="J304" s="8">
        <f t="shared" si="4"/>
        <v>145</v>
      </c>
    </row>
    <row r="305" spans="1:10" s="4" customFormat="1" ht="57" customHeight="1" x14ac:dyDescent="0.2">
      <c r="A305" s="50"/>
      <c r="B305" s="7" t="s">
        <v>637</v>
      </c>
      <c r="C305" s="6" t="s">
        <v>815</v>
      </c>
      <c r="D305" s="6" t="s">
        <v>750</v>
      </c>
      <c r="E305" s="5" t="s">
        <v>807</v>
      </c>
      <c r="F305" s="7" t="s">
        <v>638</v>
      </c>
      <c r="G305" s="7" t="s">
        <v>639</v>
      </c>
      <c r="H305" s="6">
        <v>3</v>
      </c>
      <c r="I305" s="8">
        <v>165</v>
      </c>
      <c r="J305" s="8">
        <f t="shared" si="4"/>
        <v>495</v>
      </c>
    </row>
    <row r="306" spans="1:10" s="4" customFormat="1" ht="57" customHeight="1" x14ac:dyDescent="0.2">
      <c r="A306" s="51"/>
      <c r="B306" s="7" t="s">
        <v>637</v>
      </c>
      <c r="C306" s="6" t="s">
        <v>743</v>
      </c>
      <c r="D306" s="6" t="s">
        <v>750</v>
      </c>
      <c r="E306" s="5" t="s">
        <v>807</v>
      </c>
      <c r="F306" s="7" t="s">
        <v>640</v>
      </c>
      <c r="G306" s="7" t="s">
        <v>641</v>
      </c>
      <c r="H306" s="6">
        <v>2</v>
      </c>
      <c r="I306" s="8">
        <v>165</v>
      </c>
      <c r="J306" s="8">
        <f t="shared" si="4"/>
        <v>330</v>
      </c>
    </row>
    <row r="307" spans="1:10" s="4" customFormat="1" ht="57" customHeight="1" x14ac:dyDescent="0.2">
      <c r="A307" s="1"/>
      <c r="B307" s="7" t="s">
        <v>642</v>
      </c>
      <c r="C307" s="6" t="s">
        <v>814</v>
      </c>
      <c r="D307" s="6">
        <v>18</v>
      </c>
      <c r="E307" s="5" t="s">
        <v>808</v>
      </c>
      <c r="F307" s="7" t="s">
        <v>643</v>
      </c>
      <c r="G307" s="7" t="s">
        <v>644</v>
      </c>
      <c r="H307" s="6">
        <v>3</v>
      </c>
      <c r="I307" s="8">
        <v>198</v>
      </c>
      <c r="J307" s="8">
        <f t="shared" si="4"/>
        <v>594</v>
      </c>
    </row>
    <row r="308" spans="1:10" s="4" customFormat="1" ht="57" customHeight="1" x14ac:dyDescent="0.2">
      <c r="A308" s="48"/>
      <c r="B308" s="7" t="s">
        <v>642</v>
      </c>
      <c r="C308" s="6" t="s">
        <v>815</v>
      </c>
      <c r="D308" s="6">
        <v>18</v>
      </c>
      <c r="E308" s="5" t="s">
        <v>808</v>
      </c>
      <c r="F308" s="7" t="s">
        <v>645</v>
      </c>
      <c r="G308" s="7" t="s">
        <v>646</v>
      </c>
      <c r="H308" s="6">
        <v>2</v>
      </c>
      <c r="I308" s="8">
        <v>198</v>
      </c>
      <c r="J308" s="8">
        <f t="shared" si="4"/>
        <v>396</v>
      </c>
    </row>
    <row r="309" spans="1:10" s="4" customFormat="1" ht="57" customHeight="1" x14ac:dyDescent="0.2">
      <c r="A309" s="1"/>
      <c r="B309" s="7" t="s">
        <v>642</v>
      </c>
      <c r="C309" s="6" t="s">
        <v>814</v>
      </c>
      <c r="D309" s="6">
        <v>25</v>
      </c>
      <c r="E309" s="5" t="s">
        <v>778</v>
      </c>
      <c r="F309" s="7" t="s">
        <v>647</v>
      </c>
      <c r="G309" s="7" t="s">
        <v>648</v>
      </c>
      <c r="H309" s="6">
        <v>5</v>
      </c>
      <c r="I309" s="8">
        <v>198</v>
      </c>
      <c r="J309" s="8">
        <f t="shared" si="4"/>
        <v>990</v>
      </c>
    </row>
    <row r="310" spans="1:10" s="4" customFormat="1" ht="57" customHeight="1" x14ac:dyDescent="0.2">
      <c r="A310" s="47"/>
      <c r="B310" s="7" t="s">
        <v>642</v>
      </c>
      <c r="C310" s="6" t="s">
        <v>815</v>
      </c>
      <c r="D310" s="6">
        <v>25</v>
      </c>
      <c r="E310" s="5" t="s">
        <v>778</v>
      </c>
      <c r="F310" s="7" t="s">
        <v>649</v>
      </c>
      <c r="G310" s="7" t="s">
        <v>650</v>
      </c>
      <c r="H310" s="6">
        <v>4</v>
      </c>
      <c r="I310" s="8">
        <v>198</v>
      </c>
      <c r="J310" s="8">
        <f t="shared" si="4"/>
        <v>792</v>
      </c>
    </row>
    <row r="311" spans="1:10" s="4" customFormat="1" ht="34.5" customHeight="1" x14ac:dyDescent="0.2">
      <c r="A311" s="16"/>
      <c r="B311" s="18" t="s">
        <v>651</v>
      </c>
      <c r="C311" s="6" t="s">
        <v>814</v>
      </c>
      <c r="D311" s="6" t="s">
        <v>746</v>
      </c>
      <c r="E311" s="5" t="s">
        <v>809</v>
      </c>
      <c r="F311" s="7" t="s">
        <v>652</v>
      </c>
      <c r="G311" s="7" t="s">
        <v>653</v>
      </c>
      <c r="H311" s="6">
        <v>18</v>
      </c>
      <c r="I311" s="8">
        <v>96</v>
      </c>
      <c r="J311" s="8">
        <f t="shared" si="4"/>
        <v>1728</v>
      </c>
    </row>
    <row r="312" spans="1:10" s="4" customFormat="1" ht="34.5" customHeight="1" x14ac:dyDescent="0.2">
      <c r="A312" s="12"/>
      <c r="B312" s="18" t="s">
        <v>651</v>
      </c>
      <c r="C312" s="6" t="s">
        <v>815</v>
      </c>
      <c r="D312" s="6" t="s">
        <v>746</v>
      </c>
      <c r="E312" s="5" t="s">
        <v>809</v>
      </c>
      <c r="F312" s="7" t="s">
        <v>654</v>
      </c>
      <c r="G312" s="7" t="s">
        <v>655</v>
      </c>
      <c r="H312" s="6">
        <v>9</v>
      </c>
      <c r="I312" s="8">
        <v>96</v>
      </c>
      <c r="J312" s="8">
        <f t="shared" si="4"/>
        <v>864</v>
      </c>
    </row>
    <row r="313" spans="1:10" s="4" customFormat="1" ht="34.5" customHeight="1" x14ac:dyDescent="0.2">
      <c r="A313" s="12"/>
      <c r="B313" s="17" t="s">
        <v>651</v>
      </c>
      <c r="C313" s="6" t="s">
        <v>743</v>
      </c>
      <c r="D313" s="6" t="s">
        <v>746</v>
      </c>
      <c r="E313" s="5" t="s">
        <v>809</v>
      </c>
      <c r="F313" s="7" t="s">
        <v>656</v>
      </c>
      <c r="G313" s="7" t="s">
        <v>657</v>
      </c>
      <c r="H313" s="6">
        <v>2</v>
      </c>
      <c r="I313" s="8">
        <v>96</v>
      </c>
      <c r="J313" s="8">
        <f t="shared" si="4"/>
        <v>192</v>
      </c>
    </row>
    <row r="314" spans="1:10" s="4" customFormat="1" ht="24.75" customHeight="1" x14ac:dyDescent="0.2">
      <c r="A314" s="16"/>
      <c r="B314" s="17" t="s">
        <v>658</v>
      </c>
      <c r="C314" s="6" t="s">
        <v>758</v>
      </c>
      <c r="D314" s="6" t="s">
        <v>746</v>
      </c>
      <c r="E314" s="5" t="s">
        <v>809</v>
      </c>
      <c r="F314" s="7" t="s">
        <v>659</v>
      </c>
      <c r="G314" s="7" t="s">
        <v>660</v>
      </c>
      <c r="H314" s="6">
        <v>8</v>
      </c>
      <c r="I314" s="8">
        <v>98</v>
      </c>
      <c r="J314" s="8">
        <f t="shared" si="4"/>
        <v>784</v>
      </c>
    </row>
    <row r="315" spans="1:10" s="4" customFormat="1" ht="24.75" customHeight="1" x14ac:dyDescent="0.2">
      <c r="A315" s="12"/>
      <c r="B315" s="18" t="s">
        <v>658</v>
      </c>
      <c r="C315" s="6" t="s">
        <v>814</v>
      </c>
      <c r="D315" s="6" t="s">
        <v>746</v>
      </c>
      <c r="E315" s="5" t="s">
        <v>809</v>
      </c>
      <c r="F315" s="7" t="s">
        <v>661</v>
      </c>
      <c r="G315" s="7" t="s">
        <v>662</v>
      </c>
      <c r="H315" s="6">
        <v>1</v>
      </c>
      <c r="I315" s="8">
        <v>98</v>
      </c>
      <c r="J315" s="8">
        <f t="shared" si="4"/>
        <v>98</v>
      </c>
    </row>
    <row r="316" spans="1:10" s="4" customFormat="1" ht="24.75" customHeight="1" x14ac:dyDescent="0.2">
      <c r="A316" s="12"/>
      <c r="B316" s="18" t="s">
        <v>658</v>
      </c>
      <c r="C316" s="6" t="s">
        <v>815</v>
      </c>
      <c r="D316" s="6" t="s">
        <v>746</v>
      </c>
      <c r="E316" s="5" t="s">
        <v>809</v>
      </c>
      <c r="F316" s="7" t="s">
        <v>663</v>
      </c>
      <c r="G316" s="7" t="s">
        <v>664</v>
      </c>
      <c r="H316" s="6">
        <v>1</v>
      </c>
      <c r="I316" s="8">
        <v>98</v>
      </c>
      <c r="J316" s="8">
        <f t="shared" si="4"/>
        <v>98</v>
      </c>
    </row>
    <row r="317" spans="1:10" s="4" customFormat="1" ht="24.75" customHeight="1" x14ac:dyDescent="0.2">
      <c r="A317" s="12"/>
      <c r="B317" s="18" t="s">
        <v>658</v>
      </c>
      <c r="C317" s="6" t="s">
        <v>743</v>
      </c>
      <c r="D317" s="6" t="s">
        <v>746</v>
      </c>
      <c r="E317" s="5" t="s">
        <v>809</v>
      </c>
      <c r="F317" s="7" t="s">
        <v>665</v>
      </c>
      <c r="G317" s="7" t="s">
        <v>666</v>
      </c>
      <c r="H317" s="6">
        <v>5</v>
      </c>
      <c r="I317" s="8">
        <v>98</v>
      </c>
      <c r="J317" s="8">
        <f t="shared" si="4"/>
        <v>490</v>
      </c>
    </row>
    <row r="318" spans="1:10" s="4" customFormat="1" ht="24.75" customHeight="1" x14ac:dyDescent="0.2">
      <c r="A318" s="10"/>
      <c r="B318" s="18" t="s">
        <v>658</v>
      </c>
      <c r="C318" s="6" t="s">
        <v>745</v>
      </c>
      <c r="D318" s="6" t="s">
        <v>746</v>
      </c>
      <c r="E318" s="5" t="s">
        <v>809</v>
      </c>
      <c r="F318" s="7" t="s">
        <v>667</v>
      </c>
      <c r="G318" s="7" t="s">
        <v>668</v>
      </c>
      <c r="H318" s="6">
        <v>5</v>
      </c>
      <c r="I318" s="8">
        <v>98</v>
      </c>
      <c r="J318" s="8">
        <f t="shared" si="4"/>
        <v>490</v>
      </c>
    </row>
    <row r="319" spans="1:10" s="4" customFormat="1" ht="57" customHeight="1" x14ac:dyDescent="0.2">
      <c r="A319" s="47"/>
      <c r="B319" s="7" t="s">
        <v>669</v>
      </c>
      <c r="C319" s="6" t="s">
        <v>814</v>
      </c>
      <c r="D319" s="6">
        <v>4</v>
      </c>
      <c r="E319" s="7" t="s">
        <v>772</v>
      </c>
      <c r="F319" s="7" t="s">
        <v>670</v>
      </c>
      <c r="G319" s="7" t="s">
        <v>671</v>
      </c>
      <c r="H319" s="6">
        <v>23</v>
      </c>
      <c r="I319" s="8">
        <v>198</v>
      </c>
      <c r="J319" s="8">
        <f t="shared" si="4"/>
        <v>4554</v>
      </c>
    </row>
    <row r="320" spans="1:10" s="4" customFormat="1" ht="57" customHeight="1" x14ac:dyDescent="0.2">
      <c r="A320" s="48"/>
      <c r="B320" s="7" t="s">
        <v>669</v>
      </c>
      <c r="C320" s="6" t="s">
        <v>815</v>
      </c>
      <c r="D320" s="6">
        <v>4</v>
      </c>
      <c r="E320" s="7" t="s">
        <v>772</v>
      </c>
      <c r="F320" s="7" t="s">
        <v>672</v>
      </c>
      <c r="G320" s="7" t="s">
        <v>673</v>
      </c>
      <c r="H320" s="6">
        <v>23</v>
      </c>
      <c r="I320" s="8">
        <v>198</v>
      </c>
      <c r="J320" s="8">
        <f t="shared" si="4"/>
        <v>4554</v>
      </c>
    </row>
    <row r="321" spans="1:10" s="4" customFormat="1" ht="57" customHeight="1" x14ac:dyDescent="0.2">
      <c r="A321" s="1"/>
      <c r="B321" s="7" t="s">
        <v>669</v>
      </c>
      <c r="C321" s="6" t="s">
        <v>814</v>
      </c>
      <c r="D321" s="6">
        <v>15</v>
      </c>
      <c r="E321" s="7" t="s">
        <v>773</v>
      </c>
      <c r="F321" s="7" t="s">
        <v>674</v>
      </c>
      <c r="G321" s="7" t="s">
        <v>675</v>
      </c>
      <c r="H321" s="6">
        <v>5</v>
      </c>
      <c r="I321" s="8">
        <v>198</v>
      </c>
      <c r="J321" s="8">
        <f t="shared" si="4"/>
        <v>990</v>
      </c>
    </row>
    <row r="322" spans="1:10" s="4" customFormat="1" ht="57" customHeight="1" x14ac:dyDescent="0.2">
      <c r="A322" s="48"/>
      <c r="B322" s="7" t="s">
        <v>669</v>
      </c>
      <c r="C322" s="6" t="s">
        <v>815</v>
      </c>
      <c r="D322" s="6">
        <v>15</v>
      </c>
      <c r="E322" s="7" t="s">
        <v>773</v>
      </c>
      <c r="F322" s="7" t="s">
        <v>676</v>
      </c>
      <c r="G322" s="7" t="s">
        <v>677</v>
      </c>
      <c r="H322" s="6">
        <v>2</v>
      </c>
      <c r="I322" s="8">
        <v>198</v>
      </c>
      <c r="J322" s="8">
        <f t="shared" si="4"/>
        <v>396</v>
      </c>
    </row>
    <row r="323" spans="1:10" s="4" customFormat="1" ht="102" customHeight="1" x14ac:dyDescent="0.2">
      <c r="A323" s="7"/>
      <c r="B323" s="7" t="s">
        <v>669</v>
      </c>
      <c r="C323" s="6" t="s">
        <v>815</v>
      </c>
      <c r="D323" s="6">
        <v>52</v>
      </c>
      <c r="E323" s="7" t="s">
        <v>788</v>
      </c>
      <c r="F323" s="7" t="s">
        <v>678</v>
      </c>
      <c r="G323" s="7" t="s">
        <v>679</v>
      </c>
      <c r="H323" s="6">
        <v>3</v>
      </c>
      <c r="I323" s="8">
        <v>198</v>
      </c>
      <c r="J323" s="8">
        <f t="shared" si="4"/>
        <v>594</v>
      </c>
    </row>
    <row r="324" spans="1:10" s="4" customFormat="1" ht="38.1" customHeight="1" x14ac:dyDescent="0.2">
      <c r="A324" s="1"/>
      <c r="B324" s="7" t="s">
        <v>680</v>
      </c>
      <c r="C324" s="6" t="s">
        <v>814</v>
      </c>
      <c r="D324" s="6">
        <v>60</v>
      </c>
      <c r="E324" s="7" t="s">
        <v>779</v>
      </c>
      <c r="F324" s="7" t="s">
        <v>681</v>
      </c>
      <c r="G324" s="7" t="s">
        <v>682</v>
      </c>
      <c r="H324" s="6">
        <v>5</v>
      </c>
      <c r="I324" s="8">
        <v>152</v>
      </c>
      <c r="J324" s="8">
        <f t="shared" si="4"/>
        <v>760</v>
      </c>
    </row>
    <row r="325" spans="1:10" s="4" customFormat="1" ht="38.1" customHeight="1" x14ac:dyDescent="0.2">
      <c r="A325" s="47"/>
      <c r="B325" s="7" t="s">
        <v>680</v>
      </c>
      <c r="C325" s="6" t="s">
        <v>815</v>
      </c>
      <c r="D325" s="6">
        <v>60</v>
      </c>
      <c r="E325" s="7" t="s">
        <v>779</v>
      </c>
      <c r="F325" s="7" t="s">
        <v>683</v>
      </c>
      <c r="G325" s="7" t="s">
        <v>684</v>
      </c>
      <c r="H325" s="6">
        <v>9</v>
      </c>
      <c r="I325" s="8">
        <v>152</v>
      </c>
      <c r="J325" s="8">
        <f t="shared" si="4"/>
        <v>1368</v>
      </c>
    </row>
    <row r="326" spans="1:10" s="4" customFormat="1" ht="38.1" customHeight="1" x14ac:dyDescent="0.2">
      <c r="A326" s="48"/>
      <c r="B326" s="7" t="s">
        <v>680</v>
      </c>
      <c r="C326" s="6" t="s">
        <v>743</v>
      </c>
      <c r="D326" s="6">
        <v>60</v>
      </c>
      <c r="E326" s="7" t="s">
        <v>779</v>
      </c>
      <c r="F326" s="7" t="s">
        <v>685</v>
      </c>
      <c r="G326" s="7" t="s">
        <v>686</v>
      </c>
      <c r="H326" s="6">
        <v>4</v>
      </c>
      <c r="I326" s="8">
        <v>152</v>
      </c>
      <c r="J326" s="8">
        <f t="shared" si="4"/>
        <v>608</v>
      </c>
    </row>
    <row r="327" spans="1:10" s="4" customFormat="1" ht="18" customHeight="1" x14ac:dyDescent="0.2">
      <c r="A327" s="1"/>
      <c r="B327" s="7" t="s">
        <v>687</v>
      </c>
      <c r="C327" s="6">
        <v>40</v>
      </c>
      <c r="D327" s="6">
        <v>58</v>
      </c>
      <c r="E327" s="7" t="s">
        <v>780</v>
      </c>
      <c r="F327" s="7" t="s">
        <v>688</v>
      </c>
      <c r="G327" s="7" t="s">
        <v>689</v>
      </c>
      <c r="H327" s="6">
        <v>2</v>
      </c>
      <c r="I327" s="8">
        <v>98</v>
      </c>
      <c r="J327" s="8">
        <f t="shared" si="4"/>
        <v>196</v>
      </c>
    </row>
    <row r="328" spans="1:10" s="4" customFormat="1" ht="18" customHeight="1" x14ac:dyDescent="0.2">
      <c r="A328" s="47"/>
      <c r="B328" s="7" t="s">
        <v>687</v>
      </c>
      <c r="C328" s="6">
        <v>42</v>
      </c>
      <c r="D328" s="6">
        <v>58</v>
      </c>
      <c r="E328" s="7" t="s">
        <v>780</v>
      </c>
      <c r="F328" s="7" t="s">
        <v>690</v>
      </c>
      <c r="G328" s="7" t="s">
        <v>691</v>
      </c>
      <c r="H328" s="6">
        <v>4</v>
      </c>
      <c r="I328" s="8">
        <v>98</v>
      </c>
      <c r="J328" s="8">
        <f t="shared" si="4"/>
        <v>392</v>
      </c>
    </row>
    <row r="329" spans="1:10" s="4" customFormat="1" ht="18" customHeight="1" x14ac:dyDescent="0.2">
      <c r="A329" s="47"/>
      <c r="B329" s="7" t="s">
        <v>687</v>
      </c>
      <c r="C329" s="6">
        <v>44</v>
      </c>
      <c r="D329" s="6">
        <v>58</v>
      </c>
      <c r="E329" s="7" t="s">
        <v>780</v>
      </c>
      <c r="F329" s="7" t="s">
        <v>692</v>
      </c>
      <c r="G329" s="7" t="s">
        <v>693</v>
      </c>
      <c r="H329" s="6">
        <v>5</v>
      </c>
      <c r="I329" s="8">
        <v>98</v>
      </c>
      <c r="J329" s="8">
        <f t="shared" si="4"/>
        <v>490</v>
      </c>
    </row>
    <row r="330" spans="1:10" s="4" customFormat="1" ht="18" customHeight="1" x14ac:dyDescent="0.2">
      <c r="A330" s="47"/>
      <c r="B330" s="7" t="s">
        <v>687</v>
      </c>
      <c r="C330" s="6">
        <v>46</v>
      </c>
      <c r="D330" s="6">
        <v>58</v>
      </c>
      <c r="E330" s="7" t="s">
        <v>780</v>
      </c>
      <c r="F330" s="7" t="s">
        <v>694</v>
      </c>
      <c r="G330" s="7" t="s">
        <v>695</v>
      </c>
      <c r="H330" s="6">
        <v>18</v>
      </c>
      <c r="I330" s="8">
        <v>98</v>
      </c>
      <c r="J330" s="8">
        <f t="shared" si="4"/>
        <v>1764</v>
      </c>
    </row>
    <row r="331" spans="1:10" s="4" customFormat="1" ht="18" customHeight="1" x14ac:dyDescent="0.2">
      <c r="A331" s="47"/>
      <c r="B331" s="7" t="s">
        <v>687</v>
      </c>
      <c r="C331" s="6">
        <v>48</v>
      </c>
      <c r="D331" s="6">
        <v>58</v>
      </c>
      <c r="E331" s="7" t="s">
        <v>780</v>
      </c>
      <c r="F331" s="7" t="s">
        <v>696</v>
      </c>
      <c r="G331" s="7" t="s">
        <v>697</v>
      </c>
      <c r="H331" s="6">
        <v>27</v>
      </c>
      <c r="I331" s="8">
        <v>98</v>
      </c>
      <c r="J331" s="8">
        <f t="shared" si="4"/>
        <v>2646</v>
      </c>
    </row>
    <row r="332" spans="1:10" s="4" customFormat="1" ht="18" customHeight="1" x14ac:dyDescent="0.2">
      <c r="A332" s="48"/>
      <c r="B332" s="7" t="s">
        <v>687</v>
      </c>
      <c r="C332" s="6">
        <v>50</v>
      </c>
      <c r="D332" s="6">
        <v>58</v>
      </c>
      <c r="E332" s="7" t="s">
        <v>780</v>
      </c>
      <c r="F332" s="7" t="s">
        <v>698</v>
      </c>
      <c r="G332" s="7" t="s">
        <v>699</v>
      </c>
      <c r="H332" s="6">
        <v>2</v>
      </c>
      <c r="I332" s="8">
        <v>98</v>
      </c>
      <c r="J332" s="8">
        <f t="shared" si="4"/>
        <v>196</v>
      </c>
    </row>
    <row r="333" spans="1:10" s="4" customFormat="1" ht="21.95" customHeight="1" x14ac:dyDescent="0.2">
      <c r="A333" s="1"/>
      <c r="B333" s="7" t="s">
        <v>700</v>
      </c>
      <c r="C333" s="6" t="s">
        <v>814</v>
      </c>
      <c r="D333" s="6">
        <v>10</v>
      </c>
      <c r="E333" s="7" t="s">
        <v>770</v>
      </c>
      <c r="F333" s="7" t="s">
        <v>701</v>
      </c>
      <c r="G333" s="7" t="s">
        <v>702</v>
      </c>
      <c r="H333" s="6">
        <v>5</v>
      </c>
      <c r="I333" s="8">
        <v>143</v>
      </c>
      <c r="J333" s="8">
        <f t="shared" si="4"/>
        <v>715</v>
      </c>
    </row>
    <row r="334" spans="1:10" s="4" customFormat="1" ht="21.95" customHeight="1" x14ac:dyDescent="0.2">
      <c r="A334" s="47"/>
      <c r="B334" s="7" t="s">
        <v>700</v>
      </c>
      <c r="C334" s="6" t="s">
        <v>815</v>
      </c>
      <c r="D334" s="6">
        <v>10</v>
      </c>
      <c r="E334" s="7" t="s">
        <v>770</v>
      </c>
      <c r="F334" s="7" t="s">
        <v>703</v>
      </c>
      <c r="G334" s="7" t="s">
        <v>704</v>
      </c>
      <c r="H334" s="6">
        <v>2</v>
      </c>
      <c r="I334" s="8">
        <v>143</v>
      </c>
      <c r="J334" s="8">
        <f t="shared" ref="J334:J351" si="5">I334*H334</f>
        <v>286</v>
      </c>
    </row>
    <row r="335" spans="1:10" s="4" customFormat="1" ht="21.95" customHeight="1" x14ac:dyDescent="0.2">
      <c r="A335" s="47"/>
      <c r="B335" s="7" t="s">
        <v>700</v>
      </c>
      <c r="C335" s="6" t="s">
        <v>743</v>
      </c>
      <c r="D335" s="6">
        <v>10</v>
      </c>
      <c r="E335" s="7" t="s">
        <v>770</v>
      </c>
      <c r="F335" s="7" t="s">
        <v>705</v>
      </c>
      <c r="G335" s="7" t="s">
        <v>706</v>
      </c>
      <c r="H335" s="6">
        <v>8</v>
      </c>
      <c r="I335" s="8">
        <v>143</v>
      </c>
      <c r="J335" s="8">
        <f t="shared" si="5"/>
        <v>1144</v>
      </c>
    </row>
    <row r="336" spans="1:10" s="4" customFormat="1" ht="21.95" customHeight="1" x14ac:dyDescent="0.2">
      <c r="A336" s="47"/>
      <c r="B336" s="7" t="s">
        <v>700</v>
      </c>
      <c r="C336" s="6" t="s">
        <v>745</v>
      </c>
      <c r="D336" s="6">
        <v>10</v>
      </c>
      <c r="E336" s="7" t="s">
        <v>770</v>
      </c>
      <c r="F336" s="7" t="s">
        <v>707</v>
      </c>
      <c r="G336" s="7" t="s">
        <v>708</v>
      </c>
      <c r="H336" s="6">
        <v>7</v>
      </c>
      <c r="I336" s="8">
        <v>143</v>
      </c>
      <c r="J336" s="8">
        <f t="shared" si="5"/>
        <v>1001</v>
      </c>
    </row>
    <row r="337" spans="1:10" s="4" customFormat="1" ht="21.95" customHeight="1" x14ac:dyDescent="0.2">
      <c r="A337" s="48"/>
      <c r="B337" s="7" t="s">
        <v>700</v>
      </c>
      <c r="C337" s="6" t="s">
        <v>758</v>
      </c>
      <c r="D337" s="6">
        <v>10</v>
      </c>
      <c r="E337" s="7" t="s">
        <v>770</v>
      </c>
      <c r="F337" s="7" t="s">
        <v>709</v>
      </c>
      <c r="G337" s="7" t="s">
        <v>710</v>
      </c>
      <c r="H337" s="6">
        <v>7</v>
      </c>
      <c r="I337" s="8">
        <v>143</v>
      </c>
      <c r="J337" s="8">
        <f t="shared" si="5"/>
        <v>1001</v>
      </c>
    </row>
    <row r="338" spans="1:10" s="4" customFormat="1" ht="28.5" customHeight="1" x14ac:dyDescent="0.2">
      <c r="A338" s="1"/>
      <c r="B338" s="5" t="s">
        <v>711</v>
      </c>
      <c r="C338" s="6" t="s">
        <v>814</v>
      </c>
      <c r="D338" s="6" t="s">
        <v>759</v>
      </c>
      <c r="E338" s="7" t="s">
        <v>781</v>
      </c>
      <c r="F338" s="7" t="s">
        <v>712</v>
      </c>
      <c r="G338" s="7" t="s">
        <v>713</v>
      </c>
      <c r="H338" s="6">
        <v>11</v>
      </c>
      <c r="I338" s="8">
        <v>152</v>
      </c>
      <c r="J338" s="8">
        <f t="shared" si="5"/>
        <v>1672</v>
      </c>
    </row>
    <row r="339" spans="1:10" s="4" customFormat="1" ht="28.5" customHeight="1" x14ac:dyDescent="0.2">
      <c r="A339" s="47"/>
      <c r="B339" s="7" t="s">
        <v>711</v>
      </c>
      <c r="C339" s="6" t="s">
        <v>815</v>
      </c>
      <c r="D339" s="6" t="s">
        <v>759</v>
      </c>
      <c r="E339" s="7" t="s">
        <v>781</v>
      </c>
      <c r="F339" s="7" t="s">
        <v>714</v>
      </c>
      <c r="G339" s="7" t="s">
        <v>715</v>
      </c>
      <c r="H339" s="6">
        <v>9</v>
      </c>
      <c r="I339" s="8">
        <v>152</v>
      </c>
      <c r="J339" s="8">
        <f t="shared" si="5"/>
        <v>1368</v>
      </c>
    </row>
    <row r="340" spans="1:10" s="4" customFormat="1" ht="28.5" customHeight="1" x14ac:dyDescent="0.2">
      <c r="A340" s="47"/>
      <c r="B340" s="7" t="s">
        <v>711</v>
      </c>
      <c r="C340" s="6" t="s">
        <v>743</v>
      </c>
      <c r="D340" s="6" t="s">
        <v>759</v>
      </c>
      <c r="E340" s="7" t="s">
        <v>781</v>
      </c>
      <c r="F340" s="7" t="s">
        <v>716</v>
      </c>
      <c r="G340" s="7" t="s">
        <v>717</v>
      </c>
      <c r="H340" s="6">
        <v>15</v>
      </c>
      <c r="I340" s="8">
        <v>152</v>
      </c>
      <c r="J340" s="8">
        <f t="shared" si="5"/>
        <v>2280</v>
      </c>
    </row>
    <row r="341" spans="1:10" s="4" customFormat="1" ht="28.5" customHeight="1" x14ac:dyDescent="0.2">
      <c r="A341" s="48"/>
      <c r="B341" s="7" t="s">
        <v>711</v>
      </c>
      <c r="C341" s="6" t="s">
        <v>745</v>
      </c>
      <c r="D341" s="6" t="s">
        <v>759</v>
      </c>
      <c r="E341" s="7" t="s">
        <v>781</v>
      </c>
      <c r="F341" s="7" t="s">
        <v>718</v>
      </c>
      <c r="G341" s="7" t="s">
        <v>719</v>
      </c>
      <c r="H341" s="6">
        <v>10</v>
      </c>
      <c r="I341" s="8">
        <v>152</v>
      </c>
      <c r="J341" s="8">
        <f t="shared" si="5"/>
        <v>1520</v>
      </c>
    </row>
    <row r="342" spans="1:10" s="4" customFormat="1" ht="28.5" customHeight="1" x14ac:dyDescent="0.2">
      <c r="A342" s="1"/>
      <c r="B342" s="7" t="s">
        <v>720</v>
      </c>
      <c r="C342" s="6" t="s">
        <v>814</v>
      </c>
      <c r="D342" s="6" t="s">
        <v>759</v>
      </c>
      <c r="E342" s="7" t="s">
        <v>781</v>
      </c>
      <c r="F342" s="7" t="s">
        <v>721</v>
      </c>
      <c r="G342" s="7" t="s">
        <v>722</v>
      </c>
      <c r="H342" s="6">
        <v>14</v>
      </c>
      <c r="I342" s="8">
        <v>188</v>
      </c>
      <c r="J342" s="8">
        <f t="shared" si="5"/>
        <v>2632</v>
      </c>
    </row>
    <row r="343" spans="1:10" s="4" customFormat="1" ht="28.5" customHeight="1" x14ac:dyDescent="0.2">
      <c r="A343" s="47"/>
      <c r="B343" s="7" t="s">
        <v>720</v>
      </c>
      <c r="C343" s="6" t="s">
        <v>815</v>
      </c>
      <c r="D343" s="6" t="s">
        <v>759</v>
      </c>
      <c r="E343" s="7" t="s">
        <v>781</v>
      </c>
      <c r="F343" s="7" t="s">
        <v>723</v>
      </c>
      <c r="G343" s="7" t="s">
        <v>724</v>
      </c>
      <c r="H343" s="6">
        <v>23</v>
      </c>
      <c r="I343" s="8">
        <v>188</v>
      </c>
      <c r="J343" s="8">
        <f t="shared" si="5"/>
        <v>4324</v>
      </c>
    </row>
    <row r="344" spans="1:10" s="4" customFormat="1" ht="28.5" customHeight="1" x14ac:dyDescent="0.2">
      <c r="A344" s="47"/>
      <c r="B344" s="7" t="s">
        <v>720</v>
      </c>
      <c r="C344" s="6" t="s">
        <v>743</v>
      </c>
      <c r="D344" s="6" t="s">
        <v>759</v>
      </c>
      <c r="E344" s="7" t="s">
        <v>781</v>
      </c>
      <c r="F344" s="7" t="s">
        <v>725</v>
      </c>
      <c r="G344" s="7" t="s">
        <v>726</v>
      </c>
      <c r="H344" s="6">
        <v>22</v>
      </c>
      <c r="I344" s="8">
        <v>188</v>
      </c>
      <c r="J344" s="8">
        <f t="shared" si="5"/>
        <v>4136</v>
      </c>
    </row>
    <row r="345" spans="1:10" s="4" customFormat="1" ht="28.5" customHeight="1" x14ac:dyDescent="0.2">
      <c r="A345" s="48"/>
      <c r="B345" s="7" t="s">
        <v>720</v>
      </c>
      <c r="C345" s="6" t="s">
        <v>745</v>
      </c>
      <c r="D345" s="6" t="s">
        <v>759</v>
      </c>
      <c r="E345" s="7" t="s">
        <v>781</v>
      </c>
      <c r="F345" s="7" t="s">
        <v>727</v>
      </c>
      <c r="G345" s="7" t="s">
        <v>728</v>
      </c>
      <c r="H345" s="6">
        <v>23</v>
      </c>
      <c r="I345" s="8">
        <v>188</v>
      </c>
      <c r="J345" s="8">
        <f t="shared" si="5"/>
        <v>4324</v>
      </c>
    </row>
    <row r="346" spans="1:10" s="4" customFormat="1" ht="57" customHeight="1" x14ac:dyDescent="0.2">
      <c r="A346" s="1"/>
      <c r="B346" s="5" t="s">
        <v>729</v>
      </c>
      <c r="C346" s="6" t="s">
        <v>814</v>
      </c>
      <c r="D346" s="6" t="s">
        <v>760</v>
      </c>
      <c r="E346" s="5" t="s">
        <v>810</v>
      </c>
      <c r="F346" s="7" t="s">
        <v>730</v>
      </c>
      <c r="G346" s="7" t="s">
        <v>731</v>
      </c>
      <c r="H346" s="6">
        <v>1</v>
      </c>
      <c r="I346" s="8">
        <v>152</v>
      </c>
      <c r="J346" s="8">
        <f t="shared" si="5"/>
        <v>152</v>
      </c>
    </row>
    <row r="347" spans="1:10" s="4" customFormat="1" ht="57" customHeight="1" x14ac:dyDescent="0.2">
      <c r="A347" s="48"/>
      <c r="B347" s="7" t="s">
        <v>729</v>
      </c>
      <c r="C347" s="6" t="s">
        <v>815</v>
      </c>
      <c r="D347" s="6" t="s">
        <v>760</v>
      </c>
      <c r="E347" s="5" t="s">
        <v>810</v>
      </c>
      <c r="F347" s="7" t="s">
        <v>732</v>
      </c>
      <c r="G347" s="7" t="s">
        <v>733</v>
      </c>
      <c r="H347" s="6">
        <v>1</v>
      </c>
      <c r="I347" s="8">
        <v>152</v>
      </c>
      <c r="J347" s="8">
        <f t="shared" si="5"/>
        <v>152</v>
      </c>
    </row>
    <row r="348" spans="1:10" s="4" customFormat="1" ht="28.5" customHeight="1" x14ac:dyDescent="0.2">
      <c r="A348" s="1"/>
      <c r="B348" s="7" t="s">
        <v>734</v>
      </c>
      <c r="C348" s="6" t="s">
        <v>815</v>
      </c>
      <c r="D348" s="6" t="s">
        <v>751</v>
      </c>
      <c r="E348" s="5" t="s">
        <v>810</v>
      </c>
      <c r="F348" s="7" t="s">
        <v>735</v>
      </c>
      <c r="G348" s="7" t="s">
        <v>736</v>
      </c>
      <c r="H348" s="6">
        <v>1</v>
      </c>
      <c r="I348" s="8">
        <v>197</v>
      </c>
      <c r="J348" s="8">
        <f t="shared" si="5"/>
        <v>197</v>
      </c>
    </row>
    <row r="349" spans="1:10" s="4" customFormat="1" ht="28.5" customHeight="1" x14ac:dyDescent="0.2">
      <c r="A349" s="47"/>
      <c r="B349" s="7" t="s">
        <v>734</v>
      </c>
      <c r="C349" s="6" t="s">
        <v>743</v>
      </c>
      <c r="D349" s="6" t="s">
        <v>751</v>
      </c>
      <c r="E349" s="5" t="s">
        <v>810</v>
      </c>
      <c r="F349" s="7" t="s">
        <v>737</v>
      </c>
      <c r="G349" s="7" t="s">
        <v>738</v>
      </c>
      <c r="H349" s="6">
        <v>2</v>
      </c>
      <c r="I349" s="8">
        <v>197</v>
      </c>
      <c r="J349" s="8">
        <f t="shared" si="5"/>
        <v>394</v>
      </c>
    </row>
    <row r="350" spans="1:10" s="4" customFormat="1" ht="28.5" customHeight="1" x14ac:dyDescent="0.2">
      <c r="A350" s="47"/>
      <c r="B350" s="7" t="s">
        <v>734</v>
      </c>
      <c r="C350" s="6" t="s">
        <v>745</v>
      </c>
      <c r="D350" s="6" t="s">
        <v>751</v>
      </c>
      <c r="E350" s="5" t="s">
        <v>810</v>
      </c>
      <c r="F350" s="7" t="s">
        <v>739</v>
      </c>
      <c r="G350" s="7" t="s">
        <v>740</v>
      </c>
      <c r="H350" s="6">
        <v>1</v>
      </c>
      <c r="I350" s="8">
        <v>197</v>
      </c>
      <c r="J350" s="8">
        <f t="shared" si="5"/>
        <v>197</v>
      </c>
    </row>
    <row r="351" spans="1:10" s="4" customFormat="1" ht="28.5" customHeight="1" x14ac:dyDescent="0.2">
      <c r="A351" s="48"/>
      <c r="B351" s="7" t="s">
        <v>734</v>
      </c>
      <c r="C351" s="6" t="s">
        <v>758</v>
      </c>
      <c r="D351" s="6" t="s">
        <v>751</v>
      </c>
      <c r="E351" s="5" t="s">
        <v>810</v>
      </c>
      <c r="F351" s="7" t="s">
        <v>741</v>
      </c>
      <c r="G351" s="7" t="s">
        <v>742</v>
      </c>
      <c r="H351" s="6">
        <v>2</v>
      </c>
      <c r="I351" s="8">
        <v>197</v>
      </c>
      <c r="J351" s="8">
        <f t="shared" si="5"/>
        <v>394</v>
      </c>
    </row>
    <row r="352" spans="1:10" x14ac:dyDescent="0.2">
      <c r="H352" s="45">
        <f>SUM(H13:H351)</f>
        <v>2791</v>
      </c>
      <c r="I352" s="46"/>
      <c r="J352" s="46">
        <f>SUM(J13:J351)</f>
        <v>377991</v>
      </c>
    </row>
  </sheetData>
  <autoFilter ref="A12:J352"/>
  <mergeCells count="70">
    <mergeCell ref="A86:A89"/>
    <mergeCell ref="A42:A43"/>
    <mergeCell ref="A44:A46"/>
    <mergeCell ref="A47:A49"/>
    <mergeCell ref="A50:A52"/>
    <mergeCell ref="A53:A55"/>
    <mergeCell ref="A71:A74"/>
    <mergeCell ref="A76:A77"/>
    <mergeCell ref="A78:A79"/>
    <mergeCell ref="A80:A81"/>
    <mergeCell ref="A82:A83"/>
    <mergeCell ref="A84:A85"/>
    <mergeCell ref="A126:A129"/>
    <mergeCell ref="A90:A92"/>
    <mergeCell ref="A93:A96"/>
    <mergeCell ref="A97:A98"/>
    <mergeCell ref="A99:A101"/>
    <mergeCell ref="A102:A103"/>
    <mergeCell ref="A104:A105"/>
    <mergeCell ref="A106:A108"/>
    <mergeCell ref="A109:A111"/>
    <mergeCell ref="A112:A113"/>
    <mergeCell ref="A114:A117"/>
    <mergeCell ref="A118:A123"/>
    <mergeCell ref="A242:A245"/>
    <mergeCell ref="A130:A133"/>
    <mergeCell ref="A134:A137"/>
    <mergeCell ref="A138:A139"/>
    <mergeCell ref="A140:A141"/>
    <mergeCell ref="A143:A146"/>
    <mergeCell ref="A189:A192"/>
    <mergeCell ref="A187:A188"/>
    <mergeCell ref="A223:A226"/>
    <mergeCell ref="A227:A229"/>
    <mergeCell ref="A230:A233"/>
    <mergeCell ref="A234:A237"/>
    <mergeCell ref="A238:A241"/>
    <mergeCell ref="A298:A301"/>
    <mergeCell ref="A248:A250"/>
    <mergeCell ref="A251:A254"/>
    <mergeCell ref="A255:A258"/>
    <mergeCell ref="A259:A262"/>
    <mergeCell ref="A267:A270"/>
    <mergeCell ref="A271:A274"/>
    <mergeCell ref="A275:A277"/>
    <mergeCell ref="A281:A283"/>
    <mergeCell ref="A284:A286"/>
    <mergeCell ref="A287:A290"/>
    <mergeCell ref="A291:A294"/>
    <mergeCell ref="A305:A306"/>
    <mergeCell ref="A307:A308"/>
    <mergeCell ref="A309:A310"/>
    <mergeCell ref="A321:A322"/>
    <mergeCell ref="A319:A320"/>
    <mergeCell ref="A348:A351"/>
    <mergeCell ref="A263:A266"/>
    <mergeCell ref="A34:A36"/>
    <mergeCell ref="A37:A39"/>
    <mergeCell ref="A40:A41"/>
    <mergeCell ref="A67:A70"/>
    <mergeCell ref="A63:A66"/>
    <mergeCell ref="A59:A62"/>
    <mergeCell ref="A124:A125"/>
    <mergeCell ref="A324:A326"/>
    <mergeCell ref="A327:A332"/>
    <mergeCell ref="A333:A337"/>
    <mergeCell ref="A338:A341"/>
    <mergeCell ref="A342:A345"/>
    <mergeCell ref="A346:A347"/>
    <mergeCell ref="A302:A30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2023-02-15T08:46:54Z</dcterms:created>
  <dcterms:modified xsi:type="dcterms:W3CDTF">2023-03-22T18:07:15Z</dcterms:modified>
</cp:coreProperties>
</file>